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1" firstSheet="1" activeTab="11"/>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8" sheetId="4" r:id="rId9"/>
    <sheet name="9" sheetId="15" r:id="rId10"/>
    <sheet name="10" sheetId="13" r:id="rId11"/>
    <sheet name="11" sheetId="12" r:id="rId12"/>
  </sheets>
  <externalReferences>
    <externalReference r:id="rId13"/>
    <externalReference r:id="rId14"/>
  </externalReferences>
  <definedNames>
    <definedName name="_xlnm._FilterDatabase" localSheetId="11" hidden="1">'11'!$A$5:$N$21</definedName>
    <definedName name="_xlnm.Print_Area" localSheetId="1">'1'!$A$1:$D$31</definedName>
    <definedName name="_xlnm.Print_Area" localSheetId="11">'11'!$A$1:$L$21</definedName>
    <definedName name="_xlnm.Print_Area" localSheetId="3">'3'!$A$1:$H$27</definedName>
    <definedName name="_xlnm.Print_Area" localSheetId="4">'4'!$A$1:$D$31</definedName>
    <definedName name="_xlnm.Print_Area" localSheetId="8">'8'!$A$1:$F$7</definedName>
  </definedNames>
  <calcPr calcId="144525"/>
</workbook>
</file>

<file path=xl/sharedStrings.xml><?xml version="1.0" encoding="utf-8"?>
<sst xmlns="http://schemas.openxmlformats.org/spreadsheetml/2006/main" count="411" uniqueCount="237">
  <si>
    <t>附件1</t>
  </si>
  <si>
    <t>2024年收支预算总表</t>
  </si>
  <si>
    <t>部门：天津东疆综合保税区工业和信息化局（数据局）</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</si>
  <si>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</si>
  <si>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</si>
  <si>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</si>
  <si>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</si>
  <si>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</si>
  <si>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</si>
  <si>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</si>
  <si>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</si>
  <si>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</si>
  <si>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</si>
  <si>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</si>
  <si>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</si>
  <si>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</si>
  <si>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</si>
  <si>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</si>
  <si>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</si>
  <si>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</si>
  <si>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</si>
  <si>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</si>
  <si>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</si>
  <si>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</si>
  <si>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</si>
  <si>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</si>
  <si>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</si>
  <si>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</si>
  <si>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</si>
  <si>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</si>
  <si>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</si>
  <si>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</si>
  <si>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</si>
  <si>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</si>
  <si>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</si>
  <si>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</si>
  <si>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</si>
  <si>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</si>
  <si>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</si>
  <si>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</si>
  <si>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</si>
  <si>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</si>
  <si>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</si>
  <si>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</si>
  <si>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</si>
  <si>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</si>
  <si>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附件2</t>
  </si>
  <si>
    <t>2024年收入预算总表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</si>
  <si>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</si>
  <si>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</si>
  <si>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</si>
  <si>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</si>
  <si>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</si>
  <si>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</si>
  <si>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</si>
  <si>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</si>
  <si>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</si>
  <si>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</si>
  <si>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</si>
  <si>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</si>
  <si>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</si>
  <si>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</si>
  <si>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</si>
  <si>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</si>
  <si>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天津东疆综合保税区工业和信息化局（数据局）</t>
  </si>
  <si>
    <t>附件3</t>
  </si>
  <si>
    <t xml:space="preserve"> 2024年支出预算总表</t>
  </si>
  <si>
    <t>科目编码</t>
  </si>
  <si>
    <t>科目名称</t>
  </si>
  <si>
    <t>合 计</t>
  </si>
  <si>
    <t>基本支出</t>
  </si>
  <si>
    <t>项目支出</t>
  </si>
  <si>
    <t>事业单位经营支出</t>
  </si>
  <si>
    <t>上缴上级支出</t>
  </si>
  <si>
    <t>对附属单位补助支出</t>
  </si>
  <si>
    <t>201</t>
  </si>
  <si>
    <t>一般公共服务支出</t>
  </si>
  <si>
    <t xml:space="preserve"> 13</t>
  </si>
  <si>
    <t>商贸事务</t>
  </si>
  <si>
    <t>01</t>
  </si>
  <si>
    <t xml:space="preserve"> 行政运行</t>
  </si>
  <si>
    <t>08</t>
  </si>
  <si>
    <t>招商引资</t>
  </si>
  <si>
    <t xml:space="preserve">  04</t>
  </si>
  <si>
    <t>发展与改革事务</t>
  </si>
  <si>
    <t>02</t>
  </si>
  <si>
    <t>一般行政管理事务</t>
  </si>
  <si>
    <t xml:space="preserve"> 38</t>
  </si>
  <si>
    <t>市场监督管理事务</t>
  </si>
  <si>
    <t>215</t>
  </si>
  <si>
    <t>资源勘探工业信息
等支出</t>
  </si>
  <si>
    <t xml:space="preserve"> 05</t>
  </si>
  <si>
    <t>工业和信息产业监管</t>
  </si>
  <si>
    <t>行政运行</t>
  </si>
  <si>
    <t>03</t>
  </si>
  <si>
    <t>机关服务</t>
  </si>
  <si>
    <t>16</t>
  </si>
  <si>
    <t>工程建设及运行维护</t>
  </si>
  <si>
    <t>17</t>
  </si>
  <si>
    <t>产业发展</t>
  </si>
  <si>
    <t xml:space="preserve"> 08</t>
  </si>
  <si>
    <t>支持中小企业发展和管理支出</t>
  </si>
  <si>
    <t>224</t>
  </si>
  <si>
    <t>灾害防治及应急管理支出</t>
  </si>
  <si>
    <t xml:space="preserve">  01</t>
  </si>
  <si>
    <t>应急管理事务</t>
  </si>
  <si>
    <t>06</t>
  </si>
  <si>
    <t>安全监管</t>
  </si>
  <si>
    <t xml:space="preserve"> </t>
  </si>
  <si>
    <t>注：本表按支出功能分类填列，明细到类、款、项三级科目。</t>
  </si>
  <si>
    <t>附件4</t>
  </si>
  <si>
    <t>2024年财政拨款收支预算总表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</si>
  <si>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</si>
  <si>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</si>
  <si>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</si>
  <si>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</si>
  <si>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</si>
  <si>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</si>
  <si>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</si>
  <si>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2024年财政拨款一般公共预算支出预算表</t>
  </si>
  <si>
    <t>合   计</t>
  </si>
  <si>
    <t>人员经费</t>
  </si>
  <si>
    <t>公用经费</t>
  </si>
  <si>
    <t>附件6</t>
  </si>
  <si>
    <t xml:space="preserve"> 2024年财政拨款一般公共预算基本支出预算表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</si>
  <si>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</si>
  <si>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</si>
  <si>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</si>
  <si>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</si>
  <si>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</si>
  <si>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</si>
  <si>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</si>
  <si>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</si>
  <si>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</si>
  <si>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30112</t>
  </si>
  <si>
    <t xml:space="preserve">  其他社会保障缴费</t>
  </si>
  <si>
    <t>30113</t>
  </si>
  <si>
    <t xml:space="preserve">  住房公积金</t>
  </si>
  <si>
    <t>商品和服务支出</t>
  </si>
  <si>
    <t xml:space="preserve">  办公费</t>
  </si>
  <si>
    <t xml:space="preserve">  印刷费</t>
  </si>
  <si>
    <t>30203</t>
  </si>
  <si>
    <t xml:space="preserve">  咨询费</t>
  </si>
  <si>
    <t xml:space="preserve">  手续费</t>
  </si>
  <si>
    <t xml:space="preserve">  水费</t>
  </si>
  <si>
    <t xml:space="preserve">  邮电费</t>
  </si>
  <si>
    <t>30211</t>
  </si>
  <si>
    <t xml:space="preserve">  国内差旅费</t>
  </si>
  <si>
    <t>30213</t>
  </si>
  <si>
    <t xml:space="preserve">  维修（护）费</t>
  </si>
  <si>
    <t>30214</t>
  </si>
  <si>
    <t xml:space="preserve">  租赁费</t>
  </si>
  <si>
    <t>30215</t>
  </si>
  <si>
    <t xml:space="preserve">  会议费</t>
  </si>
  <si>
    <t>30216</t>
  </si>
  <si>
    <t xml:space="preserve">  培训费</t>
  </si>
  <si>
    <t>30224</t>
  </si>
  <si>
    <t xml:space="preserve">  被装购置费</t>
  </si>
  <si>
    <t>30226</t>
  </si>
  <si>
    <t xml:space="preserve">  劳务费</t>
  </si>
  <si>
    <t>30227</t>
  </si>
  <si>
    <t xml:space="preserve">  委托业务费</t>
  </si>
  <si>
    <t>30239</t>
  </si>
  <si>
    <t xml:space="preserve">  其他交通费用（车补）</t>
  </si>
  <si>
    <t>30299</t>
  </si>
  <si>
    <t xml:space="preserve">  其他商品和服务支出（如零星宣传、慰问等）</t>
  </si>
  <si>
    <t>资本性支出</t>
  </si>
  <si>
    <t>办公设备购置</t>
  </si>
  <si>
    <t>注：本表按部门预算支出经济分类填列，明细到类、款两级科目。</t>
  </si>
  <si>
    <t>附件7</t>
  </si>
  <si>
    <t>2024年财政拨款政府性基金预算支出预算表</t>
  </si>
  <si>
    <t>本年政府性基金预算支出</t>
  </si>
  <si>
    <r>
      <rPr>
        <sz val="12"/>
        <rFont val="宋体"/>
        <charset val="134"/>
      </rPr>
      <t xml:space="preserve">合 </t>
    </r>
    <r>
      <rPr>
        <sz val="12"/>
        <rFont val="宋体"/>
        <charset val="134"/>
      </rPr>
      <t xml:space="preserve"> </t>
    </r>
    <r>
      <rPr>
        <sz val="12"/>
        <rFont val="宋体"/>
        <charset val="134"/>
      </rPr>
      <t>计</t>
    </r>
  </si>
  <si>
    <t>附件8</t>
  </si>
  <si>
    <t>2024年财政拨款一般公共预算“三公”经费支出预算表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</si>
  <si>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</si>
  <si>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</si>
  <si>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</si>
  <si>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</si>
  <si>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</si>
  <si>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</si>
  <si>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</si>
  <si>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</si>
  <si>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2024年财政拨款政府采购预算表</t>
  </si>
  <si>
    <t>功能科目</t>
  </si>
  <si>
    <t>单位编码</t>
  </si>
  <si>
    <t>项目类别</t>
  </si>
  <si>
    <t>单位名称（项目名称）</t>
  </si>
  <si>
    <t>财政拨款</t>
  </si>
  <si>
    <t>备注</t>
  </si>
  <si>
    <t>390</t>
  </si>
  <si>
    <t>货物</t>
  </si>
  <si>
    <t>天津东疆综合保税区企业服务局（办公设备购置）</t>
  </si>
  <si>
    <t>项目总预算4万元，已支出1万元。</t>
  </si>
  <si>
    <t>天津东疆综合保税区企业服务局（日常办公费（复印纸））</t>
  </si>
  <si>
    <t>项目总预算0.44万元，本年预计支出0.44万元。</t>
  </si>
  <si>
    <t>服务</t>
  </si>
  <si>
    <t>天津东疆综合保税区企业服务局（提升企业服务质效助力区域营商环境建设辅助服务项目）</t>
  </si>
  <si>
    <t>已支出187.47万元。</t>
  </si>
  <si>
    <t>天津东疆综合保税区企业服务局(智慧东疆建设项目)</t>
  </si>
  <si>
    <t>①【已完成政采】联指大屏结算款142.26133万；
②【2024年计划采购】掌上东疆3个套件：15.418万。</t>
  </si>
  <si>
    <t>天津东疆综合保税区企业服务局(管委会光纤宽带租赁费)</t>
  </si>
  <si>
    <t>①【已完成政采】：2023年已执行政采，2024年11月需支付下半年合同款89万。
②【2024年计划采购】2024年11月预计采购2024.11-2025.11光纤宽带租赁，政府采购预算预计367万元，本年度无需支付费用。</t>
  </si>
  <si>
    <t>附件10</t>
  </si>
  <si>
    <t>2024年国有资本经营预算支出情况表</t>
  </si>
  <si>
    <t>本年国有资本经营基金预算支出</t>
  </si>
  <si>
    <t>附件11</t>
  </si>
  <si>
    <t xml:space="preserve"> 2024年项目支出预算表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</si>
  <si>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</si>
  <si>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</si>
  <si>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</si>
  <si>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</si>
  <si>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</si>
  <si>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</si>
  <si>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</si>
  <si>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</si>
  <si>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</si>
  <si>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t>
  </si>
  <si>
    <t>主办中小企业各类活动、会议、论坛外包服务费</t>
  </si>
  <si>
    <t>工信申报项目服务外包费</t>
  </si>
  <si>
    <t>惠企政策直观性解读服务包</t>
  </si>
  <si>
    <t>应急管理专项资金——安全生产检查专家服务费</t>
  </si>
  <si>
    <t>[2010402]一般行政管理事务</t>
  </si>
  <si>
    <t>向新开办企业免费发放印章</t>
  </si>
  <si>
    <t>招商专项经费</t>
  </si>
  <si>
    <t>东疆综合保税区大面积停电事件应急演练专家服务费</t>
  </si>
  <si>
    <t>提升企业服务质效助力区域营商环境建设辅助服务项目</t>
  </si>
  <si>
    <t>汽车制造业发展趋势与天津东疆综合保税区制造业发展机遇调研项目尾款</t>
  </si>
  <si>
    <t>中小企业培育专项活动服务外包费</t>
  </si>
  <si>
    <t>东疆编制低空经济示范区产业规划项目</t>
  </si>
  <si>
    <t>[2150517]</t>
  </si>
  <si>
    <t>智慧东疆建设项目</t>
  </si>
  <si>
    <t>[2150516]</t>
  </si>
  <si>
    <t>信息化能力提升及设备延保等费用</t>
  </si>
  <si>
    <t>[2150503]</t>
  </si>
  <si>
    <t>管委会光纤宽带租赁费</t>
  </si>
  <si>
    <t>财务及法律咨询服务项目</t>
  </si>
</sst>
</file>

<file path=xl/styles.xml><?xml version="1.0" encoding="utf-8"?>
<styleSheet xmlns="http://schemas.openxmlformats.org/spreadsheetml/2006/main">
  <numFmts count="26">
    <numFmt numFmtId="176" formatCode="#,##0.0_ "/>
    <numFmt numFmtId="177" formatCode="#,##0.0000"/>
    <numFmt numFmtId="178" formatCode="0.00_ "/>
    <numFmt numFmtId="179" formatCode="#,##0.00000"/>
    <numFmt numFmtId="180" formatCode="00"/>
    <numFmt numFmtId="181" formatCode="#,##0.0"/>
    <numFmt numFmtId="182" formatCode="* #,##0.00;* \-#,##0.00;* &quot;&quot;??;@"/>
    <numFmt numFmtId="183" formatCode=";;"/>
    <numFmt numFmtId="184" formatCode="_-* #,##0.00_$_-;\-* #,##0.00_$_-;_-* &quot;-&quot;??_$_-;_-@_-"/>
    <numFmt numFmtId="185" formatCode="_-* #,##0_$_-;\-* #,##0_$_-;_-* &quot;-&quot;_$_-;_-@_-"/>
    <numFmt numFmtId="186" formatCode="_-* #,##0.00&quot;$&quot;_-;\-* #,##0.00&quot;$&quot;_-;_-* &quot;-&quot;??&quot;$&quot;_-;_-@_-"/>
    <numFmt numFmtId="41" formatCode="_ * #,##0_ ;_ * \-#,##0_ ;_ * &quot;-&quot;_ ;_ @_ "/>
    <numFmt numFmtId="187" formatCode="_-* #,##0&quot;$&quot;_-;\-* #,##0&quot;$&quot;_-;_-* &quot;-&quot;&quot;$&quot;_-;_-@_-"/>
    <numFmt numFmtId="42" formatCode="_ &quot;￥&quot;* #,##0_ ;_ &quot;￥&quot;* \-#,##0_ ;_ &quot;￥&quot;* &quot;-&quot;_ ;_ @_ "/>
    <numFmt numFmtId="44" formatCode="_ &quot;￥&quot;* #,##0.00_ ;_ &quot;￥&quot;* \-#,##0.00_ ;_ &quot;￥&quot;* &quot;-&quot;??_ ;_ @_ "/>
    <numFmt numFmtId="188" formatCode="0;_琀"/>
    <numFmt numFmtId="189" formatCode="#,##0;\-#,##0;&quot;-&quot;"/>
    <numFmt numFmtId="43" formatCode="_ * #,##0.00_ ;_ * \-#,##0.00_ ;_ * &quot;-&quot;??_ ;_ @_ "/>
    <numFmt numFmtId="190" formatCode="_-&quot;$&quot;* #,##0_-;\-&quot;$&quot;* #,##0_-;_-&quot;$&quot;* &quot;-&quot;_-;_-@_-"/>
    <numFmt numFmtId="191" formatCode="\$#,##0.00;\(\$#,##0.00\)"/>
    <numFmt numFmtId="192" formatCode="#,##0;\(#,##0\)"/>
    <numFmt numFmtId="193" formatCode="\$#,##0;\(\$#,##0\)"/>
    <numFmt numFmtId="194" formatCode="_(&quot;$&quot;* #,##0.00_);_(&quot;$&quot;* \(#,##0.00\);_(&quot;$&quot;* &quot;-&quot;??_);_(@_)"/>
    <numFmt numFmtId="195" formatCode="0.0"/>
    <numFmt numFmtId="196" formatCode="#,##0.00_ "/>
    <numFmt numFmtId="197" formatCode="yyyy&quot;年&quot;m&quot;月&quot;d&quot;日&quot;;@"/>
  </numFmts>
  <fonts count="85">
    <font>
      <sz val="9"/>
      <name val="宋体"/>
      <charset val="134"/>
    </font>
    <font>
      <sz val="12"/>
      <name val="宋体"/>
      <charset val="134"/>
    </font>
    <font>
      <sz val="9"/>
      <name val="宋体"/>
      <charset val="134"/>
    </font>
    <font>
      <sz val="16"/>
      <name val="黑体"/>
      <charset val="134"/>
    </font>
    <font>
      <sz val="20"/>
      <name val="黑体"/>
      <charset val="134"/>
    </font>
    <font>
      <sz val="15"/>
      <name val="宋体"/>
      <charset val="134"/>
    </font>
    <font>
      <sz val="11"/>
      <name val="宋体"/>
      <charset val="134"/>
    </font>
    <font>
      <sz val="22"/>
      <name val="黑体"/>
      <charset val="134"/>
    </font>
    <font>
      <sz val="10"/>
      <name val="宋体"/>
      <charset val="134"/>
    </font>
    <font>
      <b/>
      <sz val="12"/>
      <color indexed="8"/>
      <name val="宋体"/>
      <charset val="134"/>
    </font>
    <font>
      <b/>
      <sz val="10"/>
      <name val="Arial"/>
      <charset val="134"/>
    </font>
    <font>
      <sz val="11"/>
      <color indexed="17"/>
      <name val="宋体"/>
      <charset val="134"/>
    </font>
    <font>
      <sz val="11"/>
      <color indexed="10"/>
      <name val="宋体"/>
      <charset val="134"/>
    </font>
    <font>
      <sz val="11"/>
      <color rgb="FF9C6500"/>
      <name val="等线"/>
      <charset val="0"/>
      <scheme val="minor"/>
    </font>
    <font>
      <sz val="12"/>
      <name val="Times New Roman"/>
      <charset val="134"/>
    </font>
    <font>
      <sz val="12"/>
      <color indexed="8"/>
      <name val="宋体"/>
      <charset val="134"/>
    </font>
    <font>
      <sz val="11"/>
      <color indexed="20"/>
      <name val="宋体"/>
      <charset val="134"/>
    </font>
    <font>
      <sz val="12"/>
      <color indexed="20"/>
      <name val="楷体_GB2312"/>
      <charset val="134"/>
    </font>
    <font>
      <sz val="12"/>
      <color indexed="17"/>
      <name val="楷体_GB2312"/>
      <charset val="134"/>
    </font>
    <font>
      <sz val="11"/>
      <color theme="1"/>
      <name val="等线"/>
      <charset val="134"/>
      <scheme val="minor"/>
    </font>
    <font>
      <sz val="12"/>
      <color indexed="17"/>
      <name val="宋体"/>
      <charset val="134"/>
    </font>
    <font>
      <sz val="11"/>
      <color indexed="8"/>
      <name val="宋体"/>
      <charset val="134"/>
    </font>
    <font>
      <sz val="12"/>
      <name val="Arial"/>
      <charset val="134"/>
    </font>
    <font>
      <sz val="12"/>
      <color indexed="9"/>
      <name val="宋体"/>
      <charset val="134"/>
    </font>
    <font>
      <sz val="11"/>
      <color theme="0"/>
      <name val="等线"/>
      <charset val="0"/>
      <scheme val="minor"/>
    </font>
    <font>
      <sz val="12"/>
      <color indexed="20"/>
      <name val="宋体"/>
      <charset val="134"/>
    </font>
    <font>
      <sz val="10"/>
      <color indexed="8"/>
      <name val="Arial"/>
      <charset val="134"/>
    </font>
    <font>
      <sz val="10.5"/>
      <color indexed="17"/>
      <name val="宋体"/>
      <charset val="134"/>
    </font>
    <font>
      <sz val="11"/>
      <color rgb="FFFA7D00"/>
      <name val="等线"/>
      <charset val="0"/>
      <scheme val="minor"/>
    </font>
    <font>
      <b/>
      <sz val="11"/>
      <color theme="1"/>
      <name val="等线"/>
      <charset val="0"/>
      <scheme val="minor"/>
    </font>
    <font>
      <sz val="12"/>
      <name val="Courier"/>
      <charset val="134"/>
    </font>
    <font>
      <sz val="8"/>
      <name val="Arial"/>
      <charset val="134"/>
    </font>
    <font>
      <sz val="11"/>
      <color indexed="9"/>
      <name val="宋体"/>
      <charset val="134"/>
    </font>
    <font>
      <sz val="11"/>
      <name val="ＭＳ Ｐゴシック"/>
      <charset val="134"/>
    </font>
    <font>
      <sz val="10"/>
      <name val="Arial"/>
      <charset val="134"/>
    </font>
    <font>
      <sz val="11"/>
      <color theme="1"/>
      <name val="等线"/>
      <charset val="0"/>
      <scheme val="minor"/>
    </font>
    <font>
      <sz val="11"/>
      <color rgb="FF9C0006"/>
      <name val="等线"/>
      <charset val="0"/>
      <scheme val="minor"/>
    </font>
    <font>
      <sz val="10"/>
      <name val="Times New Roman"/>
      <charset val="134"/>
    </font>
    <font>
      <b/>
      <sz val="12"/>
      <name val="Arial"/>
      <charset val="134"/>
    </font>
    <font>
      <b/>
      <sz val="11"/>
      <color indexed="56"/>
      <name val="宋体"/>
      <charset val="134"/>
    </font>
    <font>
      <b/>
      <sz val="18"/>
      <color theme="3"/>
      <name val="等线"/>
      <charset val="134"/>
      <scheme val="minor"/>
    </font>
    <font>
      <b/>
      <sz val="15"/>
      <color indexed="62"/>
      <name val="宋体"/>
      <charset val="134"/>
    </font>
    <font>
      <b/>
      <sz val="21"/>
      <name val="楷体_GB2312"/>
      <charset val="134"/>
    </font>
    <font>
      <b/>
      <sz val="18"/>
      <color indexed="62"/>
      <name val="宋体"/>
      <charset val="134"/>
    </font>
    <font>
      <i/>
      <sz val="11"/>
      <color indexed="23"/>
      <name val="宋体"/>
      <charset val="134"/>
    </font>
    <font>
      <b/>
      <sz val="13"/>
      <color indexed="56"/>
      <name val="宋体"/>
      <charset val="134"/>
    </font>
    <font>
      <b/>
      <sz val="11"/>
      <color indexed="52"/>
      <name val="宋体"/>
      <charset val="134"/>
    </font>
    <font>
      <sz val="8"/>
      <name val="Times New Roman"/>
      <charset val="134"/>
    </font>
    <font>
      <b/>
      <sz val="18"/>
      <name val="Arial"/>
      <charset val="134"/>
    </font>
    <font>
      <sz val="12"/>
      <name val="Helv"/>
      <charset val="134"/>
    </font>
    <font>
      <sz val="12"/>
      <color indexed="16"/>
      <name val="宋体"/>
      <charset val="134"/>
    </font>
    <font>
      <b/>
      <sz val="10"/>
      <name val="MS Sans Serif"/>
      <charset val="134"/>
    </font>
    <font>
      <sz val="12"/>
      <name val="바탕체"/>
      <charset val="129"/>
    </font>
    <font>
      <sz val="11"/>
      <color indexed="62"/>
      <name val="宋体"/>
      <charset val="134"/>
    </font>
    <font>
      <sz val="10.5"/>
      <color indexed="20"/>
      <name val="宋体"/>
      <charset val="134"/>
    </font>
    <font>
      <sz val="7"/>
      <name val="Small Fonts"/>
      <charset val="134"/>
    </font>
    <font>
      <b/>
      <i/>
      <sz val="16"/>
      <name val="Helv"/>
      <charset val="134"/>
    </font>
    <font>
      <b/>
      <sz val="15"/>
      <color indexed="56"/>
      <name val="宋体"/>
      <charset val="134"/>
    </font>
    <font>
      <b/>
      <sz val="11"/>
      <color theme="3"/>
      <name val="等线"/>
      <charset val="134"/>
      <scheme val="minor"/>
    </font>
    <font>
      <b/>
      <sz val="13"/>
      <color indexed="62"/>
      <name val="宋体"/>
      <charset val="134"/>
    </font>
    <font>
      <sz val="11"/>
      <color rgb="FFFF0000"/>
      <name val="等线"/>
      <charset val="0"/>
      <scheme val="minor"/>
    </font>
    <font>
      <b/>
      <sz val="11"/>
      <color indexed="42"/>
      <name val="宋体"/>
      <charset val="134"/>
    </font>
    <font>
      <u/>
      <sz val="11"/>
      <color rgb="FF0000FF"/>
      <name val="等线"/>
      <charset val="0"/>
      <scheme val="minor"/>
    </font>
    <font>
      <sz val="9"/>
      <color indexed="20"/>
      <name val="宋体"/>
      <charset val="134"/>
    </font>
    <font>
      <sz val="11"/>
      <color rgb="FF006100"/>
      <name val="等线"/>
      <charset val="0"/>
      <scheme val="minor"/>
    </font>
    <font>
      <u/>
      <sz val="12"/>
      <color indexed="12"/>
      <name val="宋体"/>
      <charset val="134"/>
    </font>
    <font>
      <sz val="11"/>
      <color indexed="42"/>
      <name val="宋体"/>
      <charset val="134"/>
    </font>
    <font>
      <b/>
      <sz val="11"/>
      <color rgb="FFFA7D00"/>
      <name val="等线"/>
      <charset val="0"/>
      <scheme val="minor"/>
    </font>
    <font>
      <b/>
      <sz val="11"/>
      <color indexed="63"/>
      <name val="宋体"/>
      <charset val="134"/>
    </font>
    <font>
      <b/>
      <sz val="11"/>
      <color indexed="62"/>
      <name val="宋体"/>
      <charset val="134"/>
    </font>
    <font>
      <u/>
      <sz val="12"/>
      <color indexed="36"/>
      <name val="宋体"/>
      <charset val="134"/>
    </font>
    <font>
      <u/>
      <sz val="11"/>
      <color rgb="FF800080"/>
      <name val="等线"/>
      <charset val="0"/>
      <scheme val="minor"/>
    </font>
    <font>
      <sz val="11"/>
      <color indexed="52"/>
      <name val="宋体"/>
      <charset val="134"/>
    </font>
    <font>
      <sz val="12"/>
      <name val="官帕眉"/>
      <charset val="134"/>
    </font>
    <font>
      <b/>
      <sz val="11"/>
      <color rgb="FFFFFFFF"/>
      <name val="等线"/>
      <charset val="0"/>
      <scheme val="minor"/>
    </font>
    <font>
      <b/>
      <sz val="11"/>
      <color indexed="8"/>
      <name val="宋体"/>
      <charset val="134"/>
    </font>
    <font>
      <sz val="9"/>
      <color indexed="17"/>
      <name val="宋体"/>
      <charset val="134"/>
    </font>
    <font>
      <sz val="11"/>
      <color theme="1"/>
      <name val="等线"/>
      <charset val="134"/>
      <scheme val="minor"/>
    </font>
    <font>
      <i/>
      <sz val="11"/>
      <color rgb="FF7F7F7F"/>
      <name val="等线"/>
      <charset val="0"/>
      <scheme val="minor"/>
    </font>
    <font>
      <b/>
      <sz val="11"/>
      <color rgb="FF3F3F3F"/>
      <name val="等线"/>
      <charset val="0"/>
      <scheme val="minor"/>
    </font>
    <font>
      <b/>
      <sz val="13"/>
      <color theme="3"/>
      <name val="等线"/>
      <charset val="134"/>
      <scheme val="minor"/>
    </font>
    <font>
      <sz val="11"/>
      <color indexed="60"/>
      <name val="宋体"/>
      <charset val="134"/>
    </font>
    <font>
      <b/>
      <sz val="15"/>
      <color theme="3"/>
      <name val="等线"/>
      <charset val="134"/>
      <scheme val="minor"/>
    </font>
    <font>
      <sz val="11"/>
      <color rgb="FF3F3F76"/>
      <name val="等线"/>
      <charset val="0"/>
      <scheme val="minor"/>
    </font>
    <font>
      <b/>
      <sz val="11"/>
      <color indexed="9"/>
      <name val="宋体"/>
      <charset val="134"/>
    </font>
  </fonts>
  <fills count="76">
    <fill>
      <patternFill patternType="none"/>
    </fill>
    <fill>
      <patternFill patternType="gray125"/>
    </fill>
    <fill>
      <patternFill patternType="lightUp">
        <fgColor indexed="9"/>
        <bgColor indexed="22"/>
      </patternFill>
    </fill>
    <fill>
      <patternFill patternType="lightUp">
        <fgColor indexed="9"/>
        <bgColor indexed="53"/>
      </patternFill>
    </fill>
    <fill>
      <patternFill patternType="solid">
        <fgColor indexed="42"/>
        <bgColor indexed="64"/>
      </patternFill>
    </fill>
    <fill>
      <patternFill patternType="solid">
        <fgColor rgb="FFFFEB9C"/>
        <bgColor indexed="64"/>
      </patternFill>
    </fill>
    <fill>
      <patternFill patternType="solid">
        <fgColor indexed="47"/>
        <bgColor indexed="47"/>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9"/>
        <bgColor indexed="64"/>
      </patternFill>
    </fill>
    <fill>
      <patternFill patternType="solid">
        <fgColor indexed="22"/>
        <bgColor indexed="22"/>
      </patternFill>
    </fill>
    <fill>
      <patternFill patternType="solid">
        <fgColor indexed="27"/>
        <bgColor indexed="27"/>
      </patternFill>
    </fill>
    <fill>
      <patternFill patternType="solid">
        <fgColor theme="9"/>
        <bgColor indexed="64"/>
      </patternFill>
    </fill>
    <fill>
      <patternFill patternType="solid">
        <fgColor indexed="46"/>
        <bgColor indexed="64"/>
      </patternFill>
    </fill>
    <fill>
      <patternFill patternType="solid">
        <fgColor indexed="22"/>
        <bgColor indexed="64"/>
      </patternFill>
    </fill>
    <fill>
      <patternFill patternType="solid">
        <fgColor indexed="55"/>
        <bgColor indexed="55"/>
      </patternFill>
    </fill>
    <fill>
      <patternFill patternType="solid">
        <fgColor indexed="42"/>
        <bgColor indexed="42"/>
      </patternFill>
    </fill>
    <fill>
      <patternFill patternType="solid">
        <fgColor indexed="47"/>
        <bgColor indexed="64"/>
      </patternFill>
    </fill>
    <fill>
      <patternFill patternType="solid">
        <fgColor indexed="44"/>
        <bgColor indexed="44"/>
      </patternFill>
    </fill>
    <fill>
      <patternFill patternType="solid">
        <fgColor indexed="36"/>
        <bgColor indexed="64"/>
      </patternFill>
    </fill>
    <fill>
      <patternFill patternType="solid">
        <fgColor indexed="49"/>
        <bgColor indexed="49"/>
      </patternFill>
    </fill>
    <fill>
      <patternFill patternType="solid">
        <fgColor theme="8" tint="0.799981688894314"/>
        <bgColor indexed="64"/>
      </patternFill>
    </fill>
    <fill>
      <patternFill patternType="solid">
        <fgColor indexed="10"/>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51"/>
        <bgColor indexed="64"/>
      </patternFill>
    </fill>
    <fill>
      <patternFill patternType="solid">
        <fgColor indexed="26"/>
        <bgColor indexed="64"/>
      </patternFill>
    </fill>
    <fill>
      <patternFill patternType="solid">
        <fgColor theme="5" tint="0.599993896298105"/>
        <bgColor indexed="64"/>
      </patternFill>
    </fill>
    <fill>
      <patternFill patternType="solid">
        <fgColor indexed="11"/>
        <bgColor indexed="64"/>
      </patternFill>
    </fill>
    <fill>
      <patternFill patternType="solid">
        <fgColor indexed="29"/>
        <bgColor indexed="64"/>
      </patternFill>
    </fill>
    <fill>
      <patternFill patternType="solid">
        <fgColor indexed="26"/>
        <bgColor indexed="26"/>
      </patternFill>
    </fill>
    <fill>
      <patternFill patternType="solid">
        <fgColor theme="6" tint="0.799981688894314"/>
        <bgColor indexed="64"/>
      </patternFill>
    </fill>
    <fill>
      <patternFill patternType="solid">
        <fgColor indexed="54"/>
        <bgColor indexed="54"/>
      </patternFill>
    </fill>
    <fill>
      <patternFill patternType="solid">
        <fgColor theme="4" tint="0.599993896298105"/>
        <bgColor indexed="64"/>
      </patternFill>
    </fill>
    <fill>
      <patternFill patternType="solid">
        <fgColor indexed="45"/>
        <bgColor indexed="45"/>
      </patternFill>
    </fill>
    <fill>
      <patternFill patternType="solid">
        <fgColor theme="8"/>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indexed="49"/>
        <bgColor indexed="64"/>
      </patternFill>
    </fill>
    <fill>
      <patternFill patternType="solid">
        <fgColor indexed="43"/>
        <bgColor indexed="43"/>
      </patternFill>
    </fill>
    <fill>
      <patternFill patternType="lightUp">
        <fgColor indexed="9"/>
        <bgColor indexed="55"/>
      </patternFill>
    </fill>
    <fill>
      <patternFill patternType="solid">
        <fgColor indexed="53"/>
        <bgColor indexed="64"/>
      </patternFill>
    </fill>
    <fill>
      <patternFill patternType="solid">
        <fgColor theme="5"/>
        <bgColor indexed="64"/>
      </patternFill>
    </fill>
    <fill>
      <patternFill patternType="solid">
        <fgColor indexed="30"/>
        <bgColor indexed="64"/>
      </patternFill>
    </fill>
    <fill>
      <patternFill patternType="solid">
        <fgColor theme="9" tint="0.399975585192419"/>
        <bgColor indexed="64"/>
      </patternFill>
    </fill>
    <fill>
      <patternFill patternType="solid">
        <fgColor indexed="55"/>
        <bgColor indexed="64"/>
      </patternFill>
    </fill>
    <fill>
      <patternFill patternType="solid">
        <fgColor theme="7" tint="0.399975585192419"/>
        <bgColor indexed="64"/>
      </patternFill>
    </fill>
    <fill>
      <patternFill patternType="solid">
        <fgColor indexed="43"/>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indexed="29"/>
        <bgColor indexed="29"/>
      </patternFill>
    </fill>
    <fill>
      <patternFill patternType="solid">
        <fgColor theme="9" tint="0.799981688894314"/>
        <bgColor indexed="64"/>
      </patternFill>
    </fill>
    <fill>
      <patternFill patternType="solid">
        <fgColor indexed="30"/>
        <bgColor indexed="30"/>
      </patternFill>
    </fill>
    <fill>
      <patternFill patternType="solid">
        <fgColor indexed="52"/>
        <bgColor indexed="52"/>
      </patternFill>
    </fill>
    <fill>
      <patternFill patternType="solid">
        <fgColor theme="8" tint="0.599993896298105"/>
        <bgColor indexed="64"/>
      </patternFill>
    </fill>
    <fill>
      <patternFill patternType="solid">
        <fgColor rgb="FFA5A5A5"/>
        <bgColor indexed="64"/>
      </patternFill>
    </fill>
    <fill>
      <patternFill patternType="solid">
        <fgColor indexed="62"/>
        <bgColor indexed="64"/>
      </patternFill>
    </fill>
    <fill>
      <patternFill patternType="solid">
        <fgColor theme="9" tint="0.599993896298105"/>
        <bgColor indexed="64"/>
      </patternFill>
    </fill>
    <fill>
      <patternFill patternType="solid">
        <fgColor indexed="53"/>
        <bgColor indexed="53"/>
      </patternFill>
    </fill>
    <fill>
      <patternFill patternType="solid">
        <fgColor theme="4" tint="0.399975585192419"/>
        <bgColor indexed="64"/>
      </patternFill>
    </fill>
    <fill>
      <patternFill patternType="solid">
        <fgColor indexed="5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indexed="51"/>
        <bgColor indexed="51"/>
      </patternFill>
    </fill>
    <fill>
      <patternFill patternType="solid">
        <fgColor indexed="25"/>
        <bgColor indexed="25"/>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s>
  <borders count="2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double">
        <color rgb="FFFF8001"/>
      </bottom>
      <diagonal/>
    </border>
    <border>
      <left/>
      <right/>
      <top style="thin">
        <color theme="4"/>
      </top>
      <bottom style="double">
        <color theme="4"/>
      </bottom>
      <diagonal/>
    </border>
    <border>
      <left/>
      <right/>
      <top style="thin">
        <color auto="true"/>
      </top>
      <bottom style="double">
        <color auto="true"/>
      </bottom>
      <diagonal/>
    </border>
    <border>
      <left/>
      <right/>
      <top style="medium">
        <color auto="true"/>
      </top>
      <bottom style="medium">
        <color auto="true"/>
      </bottom>
      <diagonal/>
    </border>
    <border>
      <left/>
      <right/>
      <top/>
      <bottom style="medium">
        <color indexed="30"/>
      </bottom>
      <diagonal/>
    </border>
    <border>
      <left/>
      <right/>
      <top/>
      <bottom style="thick">
        <color indexed="49"/>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838">
    <xf numFmtId="0" fontId="0" fillId="0" borderId="0"/>
    <xf numFmtId="0" fontId="52" fillId="0" borderId="0"/>
    <xf numFmtId="0" fontId="33" fillId="0" borderId="0" applyFont="false" applyFill="false" applyBorder="false" applyAlignment="false" applyProtection="false"/>
    <xf numFmtId="0" fontId="33" fillId="0" borderId="0" applyFont="false" applyFill="false" applyBorder="false" applyAlignment="false" applyProtection="false"/>
    <xf numFmtId="40" fontId="33" fillId="0" borderId="0" applyFont="false" applyFill="false" applyBorder="false" applyAlignment="false" applyProtection="false"/>
    <xf numFmtId="38" fontId="33" fillId="0" borderId="0" applyFont="false" applyFill="false" applyBorder="false" applyAlignment="false" applyProtection="false"/>
    <xf numFmtId="0" fontId="1" fillId="28" borderId="16" applyNumberFormat="false" applyFont="false" applyAlignment="false" applyProtection="false">
      <alignment vertical="center"/>
    </xf>
    <xf numFmtId="0" fontId="34" fillId="0" borderId="0"/>
    <xf numFmtId="195" fontId="6" fillId="0" borderId="1">
      <alignment vertical="center"/>
      <protection locked="false"/>
    </xf>
    <xf numFmtId="0" fontId="30" fillId="0" borderId="0"/>
    <xf numFmtId="0" fontId="53" fillId="18" borderId="15" applyNumberFormat="false" applyAlignment="false" applyProtection="false">
      <alignment vertical="center"/>
    </xf>
    <xf numFmtId="0" fontId="68" fillId="15" borderId="22" applyNumberFormat="false" applyAlignment="false" applyProtection="false">
      <alignment vertical="center"/>
    </xf>
    <xf numFmtId="0" fontId="81" fillId="51"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53" fillId="18" borderId="15" applyNumberFormat="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58" fillId="0" borderId="19" applyNumberFormat="false" applyFill="false" applyAlignment="false" applyProtection="false">
      <alignment vertical="center"/>
    </xf>
    <xf numFmtId="0" fontId="35" fillId="73"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2" fillId="0" borderId="10" applyProtection="false"/>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5" fillId="52"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 fillId="0" borderId="0"/>
    <xf numFmtId="0" fontId="50" fillId="36" borderId="0" applyNumberFormat="false" applyBorder="false" applyAlignment="false" applyProtection="false"/>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32" borderId="0" applyNumberFormat="false" applyBorder="false" applyAlignment="false" applyProtection="false"/>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50" fillId="32" borderId="0" applyNumberFormat="false" applyBorder="false" applyAlignment="false" applyProtection="false"/>
    <xf numFmtId="0" fontId="16"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43" fontId="1" fillId="0" borderId="0" applyFont="false" applyFill="false" applyBorder="false" applyAlignment="false" applyProtection="false"/>
    <xf numFmtId="0" fontId="11" fillId="8" borderId="0" applyNumberFormat="false" applyBorder="false" applyAlignment="false" applyProtection="false">
      <alignment vertical="center"/>
    </xf>
    <xf numFmtId="1" fontId="6" fillId="0" borderId="1">
      <alignment vertical="center"/>
      <protection locked="false"/>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4" fillId="0" borderId="0"/>
    <xf numFmtId="0" fontId="25" fillId="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50" fillId="36" borderId="0" applyNumberFormat="false" applyBorder="false" applyAlignment="false" applyProtection="false"/>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37" fontId="55" fillId="0" borderId="0"/>
    <xf numFmtId="0" fontId="67" fillId="54" borderId="21" applyNumberFormat="false" applyAlignment="false" applyProtection="false">
      <alignment vertical="center"/>
    </xf>
    <xf numFmtId="0" fontId="16"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51" fillId="0" borderId="0" applyProtection="false">
      <alignment vertical="center"/>
    </xf>
    <xf numFmtId="0" fontId="63" fillId="7" borderId="0" applyNumberFormat="false" applyBorder="false" applyAlignment="false" applyProtection="false">
      <alignment vertical="center"/>
    </xf>
    <xf numFmtId="0" fontId="16" fillId="7" borderId="0" applyProtection="false">
      <alignment vertical="center"/>
    </xf>
    <xf numFmtId="0" fontId="11" fillId="4"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3" fillId="16" borderId="0" applyNumberFormat="false" applyBorder="false" applyAlignment="false" applyProtection="false"/>
    <xf numFmtId="0" fontId="11"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23" fillId="34" borderId="0" applyNumberFormat="false" applyBorder="false" applyAlignment="false" applyProtection="false"/>
    <xf numFmtId="0" fontId="11" fillId="8" borderId="0" applyNumberFormat="false" applyBorder="false" applyAlignment="false" applyProtection="false">
      <alignment vertical="center"/>
    </xf>
    <xf numFmtId="0" fontId="24" fillId="4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6" fillId="0" borderId="0"/>
    <xf numFmtId="0" fontId="1" fillId="0" borderId="0"/>
    <xf numFmtId="0" fontId="11" fillId="4" borderId="0" applyNumberFormat="false" applyBorder="false" applyAlignment="false" applyProtection="false">
      <alignment vertical="center"/>
    </xf>
    <xf numFmtId="43" fontId="34" fillId="0" borderId="0" applyFont="false" applyFill="false" applyBorder="false" applyAlignment="false" applyProtection="false"/>
    <xf numFmtId="0" fontId="1" fillId="0" borderId="0" applyNumberFormat="false" applyFill="false" applyBorder="false" applyAlignment="false" applyProtection="false"/>
    <xf numFmtId="0" fontId="11" fillId="4" borderId="0" applyNumberFormat="false" applyBorder="false" applyAlignment="false" applyProtection="false">
      <alignment vertical="center"/>
    </xf>
    <xf numFmtId="1" fontId="34" fillId="0" borderId="0"/>
    <xf numFmtId="0" fontId="61" fillId="49" borderId="20" applyNumberFormat="false" applyAlignment="false" applyProtection="false">
      <alignment vertical="center"/>
    </xf>
    <xf numFmtId="0" fontId="32" fillId="42" borderId="0" applyNumberFormat="false" applyBorder="false" applyAlignment="false" applyProtection="false">
      <alignment vertical="center"/>
    </xf>
    <xf numFmtId="0" fontId="49" fillId="0" borderId="0"/>
    <xf numFmtId="0" fontId="16" fillId="7" borderId="0" applyNumberFormat="false" applyBorder="false" applyAlignment="false" applyProtection="false">
      <alignment vertical="center"/>
    </xf>
    <xf numFmtId="0" fontId="50" fillId="36" borderId="0" applyNumberFormat="false" applyBorder="false" applyAlignment="false" applyProtection="false"/>
    <xf numFmtId="0" fontId="11" fillId="4" borderId="0" applyNumberFormat="false" applyBorder="false" applyAlignment="false" applyProtection="false">
      <alignment vertical="center"/>
    </xf>
    <xf numFmtId="0" fontId="50" fillId="36" borderId="0" applyNumberFormat="false" applyBorder="false" applyAlignment="false" applyProtection="false"/>
    <xf numFmtId="0" fontId="1" fillId="0" borderId="0"/>
    <xf numFmtId="0" fontId="1" fillId="0" borderId="0"/>
    <xf numFmtId="0" fontId="11"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38" fillId="0" borderId="11" applyNumberFormat="false" applyAlignment="false" applyProtection="false">
      <alignment horizontal="left" vertical="center"/>
    </xf>
    <xf numFmtId="0" fontId="39" fillId="0" borderId="12" applyNumberFormat="false" applyFill="false" applyAlignment="false" applyProtection="false">
      <alignment vertical="center"/>
    </xf>
    <xf numFmtId="0" fontId="11" fillId="4"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15" fillId="11" borderId="0" applyNumberFormat="false" applyBorder="false" applyAlignment="false" applyProtection="false"/>
    <xf numFmtId="0" fontId="16" fillId="7" borderId="0" applyNumberFormat="false" applyBorder="false" applyAlignment="false" applyProtection="false">
      <alignment vertical="center"/>
    </xf>
    <xf numFmtId="0" fontId="21" fillId="51" borderId="0" applyNumberFormat="false" applyBorder="false" applyAlignment="false" applyProtection="false">
      <alignment vertical="center"/>
    </xf>
    <xf numFmtId="192" fontId="37" fillId="0" borderId="0"/>
    <xf numFmtId="0" fontId="21" fillId="31"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4" fillId="41" borderId="0" applyNumberFormat="false" applyBorder="false" applyAlignment="false" applyProtection="false">
      <alignment vertical="center"/>
    </xf>
    <xf numFmtId="0" fontId="1" fillId="0" borderId="0">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24" fillId="37" borderId="0" applyNumberFormat="false" applyBorder="false" applyAlignment="false" applyProtection="false">
      <alignment vertical="center"/>
    </xf>
    <xf numFmtId="0" fontId="6" fillId="0" borderId="1">
      <alignment horizontal="distributed" vertical="center" wrapText="true"/>
    </xf>
    <xf numFmtId="0" fontId="21" fillId="0" borderId="0">
      <alignment vertical="center"/>
    </xf>
    <xf numFmtId="0" fontId="16" fillId="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194" fontId="34" fillId="0" borderId="0" applyFont="false" applyFill="false" applyBorder="false" applyAlignment="false" applyProtection="false"/>
    <xf numFmtId="0" fontId="34" fillId="0" borderId="0"/>
    <xf numFmtId="0" fontId="42" fillId="0" borderId="0">
      <alignment horizontal="centerContinuous"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3" fillId="63" borderId="0" applyNumberFormat="false" applyBorder="false" applyAlignment="false" applyProtection="false"/>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3" fillId="12" borderId="0" applyNumberFormat="false" applyBorder="false" applyAlignment="false" applyProtection="false"/>
    <xf numFmtId="0" fontId="16"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191" fontId="37" fillId="0" borderId="0"/>
    <xf numFmtId="0" fontId="16" fillId="7" borderId="0" applyNumberFormat="false" applyBorder="false" applyAlignment="false" applyProtection="false">
      <alignment vertical="center"/>
    </xf>
    <xf numFmtId="0" fontId="54"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4" fillId="72" borderId="0" applyNumberFormat="false" applyBorder="false" applyAlignment="false" applyProtection="false">
      <alignment vertical="center"/>
    </xf>
    <xf numFmtId="0" fontId="82" fillId="0" borderId="28" applyNumberFormat="false" applyFill="false" applyAlignment="false" applyProtection="false">
      <alignment vertical="center"/>
    </xf>
    <xf numFmtId="0" fontId="35" fillId="35"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9" fontId="73" fillId="0" borderId="0" applyFont="false" applyFill="false" applyBorder="false" applyAlignment="false" applyProtection="false"/>
    <xf numFmtId="0" fontId="21" fillId="14" borderId="0" applyNumberFormat="false" applyBorder="false" applyAlignment="false" applyProtection="false">
      <alignment vertical="center"/>
    </xf>
    <xf numFmtId="0" fontId="32" fillId="4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6" fillId="10" borderId="15" applyNumberFormat="false" applyAlignment="false" applyProtection="false">
      <alignment vertical="center"/>
    </xf>
    <xf numFmtId="0" fontId="1" fillId="0" borderId="0">
      <alignment vertical="center"/>
    </xf>
    <xf numFmtId="0" fontId="1" fillId="0" borderId="0">
      <alignment vertical="center"/>
    </xf>
    <xf numFmtId="0" fontId="15" fillId="6" borderId="0" applyNumberFormat="false" applyBorder="false" applyAlignment="false" applyProtection="false"/>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9" borderId="0" applyNumberFormat="false" applyBorder="false" applyAlignment="false" applyProtection="false"/>
    <xf numFmtId="0" fontId="21" fillId="1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3" fillId="43" borderId="0" applyNumberFormat="false" applyBorder="false" applyAlignment="false" applyProtection="false"/>
    <xf numFmtId="0" fontId="16" fillId="7" borderId="0" applyNumberFormat="false" applyBorder="false" applyAlignment="false" applyProtection="false">
      <alignment vertical="center"/>
    </xf>
    <xf numFmtId="38" fontId="31" fillId="15" borderId="0" applyBorder="false" applyAlignment="false" applyProtection="false"/>
    <xf numFmtId="0" fontId="16" fillId="7" borderId="0" applyNumberFormat="false" applyBorder="false" applyAlignment="false" applyProtection="false">
      <alignment vertical="center"/>
    </xf>
    <xf numFmtId="0" fontId="48" fillId="0" borderId="0" applyProtection="false"/>
    <xf numFmtId="0" fontId="29" fillId="0" borderId="9" applyNumberFormat="false" applyFill="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4" fillId="0" borderId="0" applyFont="false" applyFill="false" applyBorder="false" applyAlignment="false" applyProtection="false"/>
    <xf numFmtId="0" fontId="2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65" fillId="0" borderId="0" applyNumberFormat="false" applyFill="false" applyBorder="false" applyAlignment="false" applyProtection="false">
      <alignment vertical="top"/>
      <protection locked="false"/>
    </xf>
    <xf numFmtId="0" fontId="60"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xf numFmtId="43" fontId="19"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21" fillId="18" borderId="0" applyNumberFormat="false" applyBorder="false" applyAlignment="false" applyProtection="false">
      <alignment vertical="center"/>
    </xf>
    <xf numFmtId="0" fontId="22" fillId="0" borderId="0" applyProtection="false"/>
    <xf numFmtId="0" fontId="16" fillId="7" borderId="0" applyNumberFormat="false" applyBorder="false" applyAlignment="false" applyProtection="false">
      <alignment vertical="center"/>
    </xf>
    <xf numFmtId="0" fontId="35" fillId="59"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3" fillId="16" borderId="0" applyNumberFormat="false" applyBorder="false" applyAlignment="false" applyProtection="false"/>
    <xf numFmtId="0" fontId="16" fillId="7" borderId="0" applyNumberFormat="false" applyBorder="false" applyAlignment="false" applyProtection="false">
      <alignment vertical="center"/>
    </xf>
    <xf numFmtId="0" fontId="57" fillId="0" borderId="18" applyNumberFormat="false" applyFill="false" applyAlignment="false" applyProtection="false">
      <alignment vertical="center"/>
    </xf>
    <xf numFmtId="0" fontId="20" fillId="4"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21" fillId="1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xf numFmtId="0" fontId="11"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20" fillId="17" borderId="0" applyNumberFormat="false" applyBorder="false" applyAlignment="false" applyProtection="false"/>
    <xf numFmtId="0" fontId="16" fillId="7" borderId="0" applyNumberFormat="false" applyBorder="false" applyAlignment="false" applyProtection="false">
      <alignment vertical="center"/>
    </xf>
    <xf numFmtId="0" fontId="1" fillId="0" borderId="0" applyNumberFormat="false" applyFill="false" applyBorder="false" applyAlignment="false" applyProtection="false"/>
    <xf numFmtId="0" fontId="21" fillId="1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9" fillId="39" borderId="17" applyNumberFormat="false" applyFont="false" applyAlignment="false" applyProtection="false">
      <alignment vertical="center"/>
    </xf>
    <xf numFmtId="0" fontId="24" fillId="4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4" fillId="50"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1" fillId="0" borderId="0"/>
    <xf numFmtId="0" fontId="25" fillId="14" borderId="0" applyNumberFormat="false" applyBorder="false" applyAlignment="false" applyProtection="false">
      <alignment vertical="center"/>
    </xf>
    <xf numFmtId="0" fontId="24" fillId="46" borderId="0" applyNumberFormat="false" applyBorder="false" applyAlignment="false" applyProtection="false">
      <alignment vertical="center"/>
    </xf>
    <xf numFmtId="0" fontId="1" fillId="0" borderId="0"/>
    <xf numFmtId="0" fontId="16" fillId="7" borderId="0" applyNumberFormat="false" applyBorder="false" applyAlignment="false" applyProtection="false">
      <alignment vertical="center"/>
    </xf>
    <xf numFmtId="0" fontId="23" fillId="11" borderId="0" applyNumberFormat="false" applyBorder="false" applyAlignment="false" applyProtection="false"/>
    <xf numFmtId="0" fontId="16" fillId="7"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6" fillId="7" borderId="0" applyNumberFormat="false" applyBorder="false" applyAlignment="false" applyProtection="false">
      <alignment vertical="center"/>
    </xf>
    <xf numFmtId="41" fontId="1" fillId="0" borderId="0" applyFont="false" applyFill="false" applyBorder="false" applyAlignment="false" applyProtection="false"/>
    <xf numFmtId="0" fontId="16" fillId="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5" fillId="66" borderId="0" applyNumberFormat="false" applyBorder="false" applyAlignment="false" applyProtection="false">
      <alignment vertical="center"/>
    </xf>
    <xf numFmtId="2" fontId="22" fillId="0" borderId="0" applyProtection="false"/>
    <xf numFmtId="0" fontId="23" fillId="70" borderId="0" applyNumberFormat="false" applyBorder="false" applyAlignment="false" applyProtection="false"/>
    <xf numFmtId="0" fontId="66" fillId="5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3" fillId="34" borderId="0" applyNumberFormat="false" applyBorder="false" applyAlignment="false" applyProtection="false"/>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189" fontId="26" fillId="0" borderId="0" applyFill="false" applyBorder="false" applyAlignment="false"/>
    <xf numFmtId="0" fontId="11"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23" fillId="21" borderId="0" applyNumberFormat="false" applyBorder="false" applyAlignment="false" applyProtection="false"/>
    <xf numFmtId="0" fontId="21" fillId="2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66" fillId="1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 fillId="0" borderId="0">
      <alignment vertical="center"/>
    </xf>
    <xf numFmtId="0" fontId="23" fillId="12" borderId="0" applyNumberFormat="false" applyBorder="false" applyAlignment="false" applyProtection="false"/>
    <xf numFmtId="0" fontId="16" fillId="7" borderId="0" applyNumberFormat="false" applyBorder="false" applyAlignment="false" applyProtection="false">
      <alignment vertical="center"/>
    </xf>
    <xf numFmtId="0" fontId="23" fillId="55" borderId="0" applyNumberFormat="false" applyBorder="false" applyAlignment="false" applyProtection="false"/>
    <xf numFmtId="0" fontId="16" fillId="7" borderId="0" applyNumberFormat="false" applyBorder="false" applyAlignment="false" applyProtection="false">
      <alignment vertical="center"/>
    </xf>
    <xf numFmtId="0" fontId="1" fillId="0" borderId="0">
      <alignment vertical="center"/>
    </xf>
    <xf numFmtId="0" fontId="1" fillId="0" borderId="0">
      <alignment vertical="center"/>
    </xf>
    <xf numFmtId="0" fontId="15" fillId="6" borderId="0" applyNumberFormat="false" applyBorder="false" applyAlignment="false" applyProtection="false"/>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0" fillId="17" borderId="0" applyNumberFormat="false" applyBorder="false" applyAlignment="false" applyProtection="false"/>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38" fillId="0" borderId="5">
      <alignment horizontal="lef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3" fillId="57" borderId="0" applyNumberFormat="false" applyBorder="false" applyAlignment="false" applyProtection="false"/>
    <xf numFmtId="0" fontId="16" fillId="14" borderId="0" applyNumberFormat="false" applyBorder="false" applyAlignment="false" applyProtection="false">
      <alignment vertical="center"/>
    </xf>
    <xf numFmtId="190" fontId="34" fillId="0" borderId="0" applyFont="false" applyFill="false" applyBorder="false" applyAlignment="false" applyProtection="false"/>
    <xf numFmtId="193" fontId="37" fillId="0" borderId="0"/>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69" fillId="0" borderId="23"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20" fillId="17" borderId="0" applyNumberFormat="false" applyBorder="false" applyAlignment="false" applyProtection="false"/>
    <xf numFmtId="0" fontId="69"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38" fillId="0" borderId="0" applyProtection="false"/>
    <xf numFmtId="0" fontId="23" fillId="58" borderId="0" applyNumberFormat="false" applyBorder="false" applyAlignment="false" applyProtection="false"/>
    <xf numFmtId="0" fontId="16" fillId="7" borderId="0" applyNumberFormat="false" applyBorder="false" applyAlignment="false" applyProtection="false">
      <alignment vertical="center"/>
    </xf>
    <xf numFmtId="0" fontId="21" fillId="28" borderId="16" applyNumberFormat="false" applyFont="false" applyAlignment="false" applyProtection="false">
      <alignment vertical="center"/>
    </xf>
    <xf numFmtId="0" fontId="11"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10" fontId="31" fillId="10" borderId="1" applyBorder="false" applyAlignment="false" applyProtection="false"/>
    <xf numFmtId="0" fontId="16"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53" fillId="18" borderId="15" applyNumberFormat="false" applyAlignment="false" applyProtection="false">
      <alignment vertical="center"/>
    </xf>
    <xf numFmtId="0" fontId="16"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72" fillId="0" borderId="24" applyNumberFormat="false" applyFill="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56" fillId="0" borderId="0"/>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68" fillId="10" borderId="22" applyNumberFormat="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74" fillId="60" borderId="25" applyNumberFormat="false" applyAlignment="false" applyProtection="false">
      <alignment vertical="center"/>
    </xf>
    <xf numFmtId="0" fontId="25" fillId="14" borderId="0" applyNumberFormat="false" applyBorder="false" applyAlignment="false" applyProtection="false">
      <alignment vertical="center"/>
    </xf>
    <xf numFmtId="0" fontId="66" fillId="42"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xf numFmtId="0" fontId="16"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4" fillId="6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 fillId="0" borderId="0"/>
    <xf numFmtId="0" fontId="16" fillId="1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9" fontId="1" fillId="0" borderId="0" applyFont="false" applyFill="false" applyBorder="false" applyAlignment="false" applyProtection="false"/>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 fillId="0" borderId="0"/>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50" fillId="36" borderId="0" applyNumberFormat="false" applyBorder="false" applyAlignment="false" applyProtection="false"/>
    <xf numFmtId="0" fontId="23" fillId="36" borderId="0" applyNumberFormat="false" applyBorder="false" applyAlignment="false" applyProtection="false"/>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4" fillId="0" borderId="0" applyFont="false" applyFill="false" applyBorder="false" applyAlignment="false" applyProtection="false"/>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6" fillId="0" borderId="0"/>
    <xf numFmtId="0" fontId="32" fillId="6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54"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5" fillId="62"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 fillId="0" borderId="0"/>
    <xf numFmtId="0" fontId="16" fillId="7" borderId="0" applyNumberFormat="false" applyBorder="false" applyAlignment="false" applyProtection="false">
      <alignment vertical="center"/>
    </xf>
    <xf numFmtId="0" fontId="1" fillId="0" borderId="0"/>
    <xf numFmtId="0" fontId="1" fillId="0" borderId="0">
      <alignment vertical="center"/>
    </xf>
    <xf numFmtId="0" fontId="24" fillId="6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79" fillId="54" borderId="27" applyNumberFormat="false" applyAlignment="false" applyProtection="false">
      <alignment vertical="center"/>
    </xf>
    <xf numFmtId="0" fontId="1" fillId="0" borderId="0">
      <alignment vertical="center"/>
    </xf>
    <xf numFmtId="0" fontId="1" fillId="0" borderId="0"/>
    <xf numFmtId="0" fontId="66" fillId="42"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6" fillId="7" borderId="0" applyNumberFormat="false" applyBorder="false" applyAlignment="false" applyProtection="false">
      <alignment vertical="center"/>
    </xf>
    <xf numFmtId="0" fontId="1" fillId="0" borderId="0"/>
    <xf numFmtId="0" fontId="1" fillId="0" borderId="0"/>
    <xf numFmtId="0" fontId="14" fillId="0" borderId="0"/>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 fillId="0" borderId="0">
      <alignment vertical="center"/>
    </xf>
    <xf numFmtId="0" fontId="1" fillId="0" borderId="0">
      <alignment vertical="center"/>
    </xf>
    <xf numFmtId="0" fontId="11" fillId="4" borderId="0" applyNumberFormat="false" applyBorder="false" applyAlignment="false" applyProtection="false">
      <alignment vertical="center"/>
    </xf>
    <xf numFmtId="0" fontId="77" fillId="0" borderId="0">
      <alignment vertical="center"/>
    </xf>
    <xf numFmtId="0" fontId="21" fillId="0" borderId="0">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8" fillId="0" borderId="0">
      <alignment vertical="center"/>
    </xf>
    <xf numFmtId="0" fontId="11" fillId="4" borderId="0" applyNumberFormat="false" applyBorder="false" applyAlignment="false" applyProtection="false">
      <alignment vertical="center"/>
    </xf>
    <xf numFmtId="0" fontId="32" fillId="65" borderId="0" applyNumberFormat="false" applyBorder="false" applyAlignment="false" applyProtection="false">
      <alignment vertical="center"/>
    </xf>
    <xf numFmtId="0" fontId="66" fillId="15" borderId="0" applyNumberFormat="false" applyBorder="false" applyAlignment="false" applyProtection="false">
      <alignment vertical="center"/>
    </xf>
    <xf numFmtId="0" fontId="2" fillId="0" borderId="0"/>
    <xf numFmtId="0" fontId="78" fillId="0" borderId="0" applyNumberFormat="false" applyFill="false" applyBorder="false" applyAlignment="false" applyProtection="false">
      <alignment vertical="center"/>
    </xf>
    <xf numFmtId="41" fontId="1" fillId="0" borderId="0" applyFont="false" applyFill="false" applyBorder="false" applyAlignment="false" applyProtection="false"/>
    <xf numFmtId="0" fontId="1" fillId="0" borderId="0"/>
    <xf numFmtId="0" fontId="11" fillId="4" borderId="0" applyNumberFormat="false" applyBorder="false" applyAlignment="false" applyProtection="false">
      <alignment vertical="center"/>
    </xf>
    <xf numFmtId="0" fontId="81" fillId="51"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 fillId="0" borderId="0"/>
    <xf numFmtId="0" fontId="16" fillId="7" borderId="0" applyNumberFormat="false" applyBorder="false" applyAlignment="false" applyProtection="false">
      <alignment vertical="center"/>
    </xf>
    <xf numFmtId="0" fontId="35" fillId="67" borderId="0" applyNumberFormat="false" applyBorder="false" applyAlignment="false" applyProtection="false">
      <alignment vertical="center"/>
    </xf>
    <xf numFmtId="0" fontId="1" fillId="0" borderId="0"/>
    <xf numFmtId="0" fontId="11" fillId="4" borderId="0" applyNumberFormat="false" applyBorder="false" applyAlignment="false" applyProtection="false">
      <alignment vertical="center"/>
    </xf>
    <xf numFmtId="0" fontId="1" fillId="0" borderId="0"/>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 fillId="0" borderId="0">
      <alignment vertical="center"/>
    </xf>
    <xf numFmtId="43" fontId="37" fillId="0" borderId="0" applyFont="false" applyFill="false" applyBorder="false" applyAlignment="false" applyProtection="false"/>
    <xf numFmtId="0" fontId="66" fillId="31"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0" fillId="17" borderId="0" applyNumberFormat="false" applyBorder="false" applyAlignment="false" applyProtection="false"/>
    <xf numFmtId="0" fontId="11"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76"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3" fillId="69" borderId="0" applyNumberFormat="false" applyBorder="false" applyAlignment="false" applyProtection="false"/>
    <xf numFmtId="0" fontId="16" fillId="7"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24" fillId="7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41" fontId="34" fillId="0" borderId="0" applyFont="false" applyFill="false" applyBorder="false" applyAlignment="false" applyProtection="false"/>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0" fillId="17" borderId="0" applyNumberFormat="false" applyBorder="false" applyAlignment="false" applyProtection="false"/>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59" fillId="0" borderId="14" applyNumberFormat="false" applyFill="false" applyAlignment="false" applyProtection="false">
      <alignment vertical="center"/>
    </xf>
    <xf numFmtId="0" fontId="20"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64" fillId="53" borderId="0" applyNumberFormat="false" applyBorder="false" applyAlignment="false" applyProtection="false">
      <alignment vertical="center"/>
    </xf>
    <xf numFmtId="0" fontId="54" fillId="1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5" fillId="11" borderId="0" applyNumberFormat="false" applyBorder="false" applyAlignment="false" applyProtection="false"/>
    <xf numFmtId="10" fontId="34" fillId="0" borderId="0" applyFont="false" applyFill="false" applyBorder="false" applyAlignment="false" applyProtection="false"/>
    <xf numFmtId="0" fontId="18"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185" fontId="14" fillId="0" borderId="0" applyFont="false" applyFill="false" applyBorder="false" applyAlignment="false" applyProtection="false"/>
    <xf numFmtId="0" fontId="11" fillId="4" borderId="0" applyNumberFormat="false" applyBorder="false" applyAlignment="false" applyProtection="false">
      <alignment vertical="center"/>
    </xf>
    <xf numFmtId="9" fontId="10" fillId="0" borderId="0" applyFont="false" applyFill="false" applyBorder="false" applyAlignment="false" applyProtection="false"/>
    <xf numFmtId="0" fontId="11" fillId="4" borderId="0" applyNumberFormat="false" applyBorder="false" applyAlignment="false" applyProtection="false">
      <alignment vertical="center"/>
    </xf>
    <xf numFmtId="0" fontId="47" fillId="0" borderId="0"/>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43" fontId="1" fillId="0" borderId="0" applyFont="false" applyFill="false" applyBorder="false" applyAlignment="false" applyProtection="false"/>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73" fillId="0" borderId="0"/>
    <xf numFmtId="0" fontId="18"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5" fillId="12" borderId="0" applyNumberFormat="false" applyBorder="false" applyAlignment="false" applyProtection="false"/>
    <xf numFmtId="0" fontId="11"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5" fillId="6" borderId="0" applyNumberFormat="false" applyBorder="false" applyAlignment="false" applyProtection="false"/>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72" fillId="0" borderId="24"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2" fillId="0" borderId="0"/>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4" fillId="7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5" fillId="6" borderId="0" applyNumberFormat="false" applyBorder="false" applyAlignment="false" applyProtection="false"/>
    <xf numFmtId="0" fontId="83" fillId="75" borderId="21" applyNumberFormat="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80" fillId="0" borderId="28" applyNumberFormat="false" applyFill="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41" fillId="0" borderId="13" applyNumberFormat="false" applyFill="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1" fillId="0" borderId="0">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43" fontId="1" fillId="0" borderId="0" applyFont="false" applyFill="false" applyBorder="false" applyAlignment="false" applyProtection="false"/>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70" fillId="0" borderId="0" applyNumberFormat="false" applyFill="false" applyBorder="false" applyAlignment="false" applyProtection="false">
      <alignment vertical="top"/>
      <protection locked="false"/>
    </xf>
    <xf numFmtId="0" fontId="11" fillId="4" borderId="0" applyNumberFormat="false" applyBorder="false" applyAlignment="false" applyProtection="false">
      <alignment vertical="center"/>
    </xf>
    <xf numFmtId="0" fontId="70" fillId="0" borderId="0" applyNumberFormat="false" applyFill="false" applyBorder="false" applyAlignment="false" applyProtection="false">
      <alignment vertical="top"/>
      <protection locked="false"/>
    </xf>
    <xf numFmtId="0" fontId="75" fillId="0" borderId="26" applyNumberFormat="false" applyFill="false" applyAlignment="false" applyProtection="false">
      <alignment vertical="center"/>
    </xf>
    <xf numFmtId="0" fontId="46" fillId="15" borderId="15" applyNumberFormat="false" applyAlignment="false" applyProtection="false">
      <alignment vertical="center"/>
    </xf>
    <xf numFmtId="0" fontId="11" fillId="4" borderId="0" applyNumberFormat="false" applyBorder="false" applyAlignment="false" applyProtection="false">
      <alignment vertical="center"/>
    </xf>
    <xf numFmtId="0" fontId="84" fillId="49" borderId="20" applyNumberFormat="false" applyAlignment="false" applyProtection="false">
      <alignment vertical="center"/>
    </xf>
    <xf numFmtId="0" fontId="16" fillId="1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0" fillId="17" borderId="0" applyNumberFormat="false" applyBorder="false" applyAlignment="false" applyProtection="false"/>
    <xf numFmtId="184" fontId="14" fillId="0" borderId="0" applyFont="false" applyFill="false" applyBorder="false" applyAlignment="false" applyProtection="false"/>
    <xf numFmtId="187" fontId="14" fillId="0" borderId="0" applyFont="false" applyFill="false" applyBorder="false" applyAlignment="false" applyProtection="false"/>
    <xf numFmtId="0" fontId="16" fillId="7" borderId="0" applyNumberFormat="false" applyBorder="false" applyAlignment="false" applyProtection="false">
      <alignment vertical="center"/>
    </xf>
    <xf numFmtId="186" fontId="14" fillId="0" borderId="0" applyFont="false" applyFill="false" applyBorder="false" applyAlignment="false" applyProtection="false"/>
    <xf numFmtId="0" fontId="13"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37" fillId="0" borderId="0"/>
    <xf numFmtId="41" fontId="37" fillId="0" borderId="0" applyFont="false" applyFill="false" applyBorder="false" applyAlignment="false" applyProtection="false"/>
    <xf numFmtId="43" fontId="1" fillId="0" borderId="0" applyFont="false" applyFill="false" applyBorder="false" applyAlignment="false" applyProtection="false"/>
    <xf numFmtId="0" fontId="11" fillId="4" borderId="0" applyNumberFormat="false" applyBorder="false" applyAlignment="false" applyProtection="false">
      <alignment vertical="center"/>
    </xf>
    <xf numFmtId="188" fontId="10" fillId="0" borderId="0" applyFont="false" applyFill="false" applyBorder="false" applyAlignment="false" applyProtection="false"/>
    <xf numFmtId="0" fontId="9" fillId="44" borderId="0" applyNumberFormat="false" applyBorder="false" applyAlignment="false" applyProtection="false"/>
    <xf numFmtId="0" fontId="18" fillId="4" borderId="0" applyNumberFormat="false" applyBorder="false" applyAlignment="false" applyProtection="false">
      <alignment vertical="center"/>
    </xf>
    <xf numFmtId="197" fontId="10" fillId="0" borderId="0" applyFont="false" applyFill="false" applyBorder="false" applyAlignment="false" applyProtection="false"/>
    <xf numFmtId="0" fontId="9" fillId="3" borderId="0" applyNumberFormat="false" applyBorder="false" applyAlignment="false" applyProtection="false"/>
    <xf numFmtId="0" fontId="16" fillId="7" borderId="0" applyNumberFormat="false" applyBorder="false" applyAlignment="false" applyProtection="false">
      <alignment vertical="center"/>
    </xf>
    <xf numFmtId="0" fontId="9" fillId="2" borderId="0" applyNumberFormat="false" applyBorder="false" applyAlignment="false" applyProtection="false"/>
  </cellStyleXfs>
  <cellXfs count="132">
    <xf numFmtId="0" fontId="0" fillId="0" borderId="0" xfId="0"/>
    <xf numFmtId="0" fontId="1" fillId="0" borderId="0" xfId="540" applyFont="true"/>
    <xf numFmtId="0" fontId="2" fillId="0" borderId="0" xfId="540" applyFill="true"/>
    <xf numFmtId="0" fontId="2" fillId="0" borderId="0" xfId="540"/>
    <xf numFmtId="0" fontId="3" fillId="0" borderId="0" xfId="540" applyFont="true"/>
    <xf numFmtId="0" fontId="4" fillId="0" borderId="0" xfId="573" applyFont="true" applyAlignment="true">
      <alignment horizontal="center" vertical="center"/>
    </xf>
    <xf numFmtId="0" fontId="5" fillId="0" borderId="0" xfId="573" applyFont="true" applyAlignment="true">
      <alignment horizontal="right"/>
    </xf>
    <xf numFmtId="0" fontId="1" fillId="0" borderId="1" xfId="540" applyFont="true" applyBorder="true" applyAlignment="true">
      <alignment horizontal="center" vertical="center"/>
    </xf>
    <xf numFmtId="49" fontId="6" fillId="0" borderId="1" xfId="0" applyNumberFormat="true" applyFont="true" applyBorder="true" applyAlignment="true" applyProtection="true">
      <alignment horizontal="center" vertical="center" wrapText="true"/>
      <protection locked="false"/>
    </xf>
    <xf numFmtId="196" fontId="6" fillId="0" borderId="1" xfId="0" applyNumberFormat="true" applyFont="true" applyBorder="true" applyAlignment="true" applyProtection="true">
      <alignment horizontal="right" vertical="center" wrapText="true"/>
      <protection locked="false"/>
    </xf>
    <xf numFmtId="49" fontId="6" fillId="0" borderId="2" xfId="0" applyNumberFormat="true" applyFont="true" applyBorder="true" applyAlignment="true" applyProtection="true">
      <alignment horizontal="center" vertical="center" wrapText="true"/>
      <protection locked="false"/>
    </xf>
    <xf numFmtId="0" fontId="6" fillId="0" borderId="1" xfId="0" applyFont="true" applyBorder="true" applyAlignment="true" applyProtection="true">
      <alignment horizontal="center" vertical="center" wrapText="true"/>
      <protection locked="false"/>
    </xf>
    <xf numFmtId="49" fontId="6" fillId="0" borderId="1" xfId="0" applyNumberFormat="true"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center" vertical="center" wrapText="true"/>
      <protection locked="false"/>
    </xf>
    <xf numFmtId="196" fontId="6" fillId="0" borderId="1" xfId="0" applyNumberFormat="true" applyFont="true" applyFill="true" applyBorder="true" applyAlignment="true" applyProtection="true">
      <alignment horizontal="right" vertical="center" wrapText="true"/>
      <protection locked="false"/>
    </xf>
    <xf numFmtId="0" fontId="2" fillId="0" borderId="1" xfId="540" applyBorder="true"/>
    <xf numFmtId="196" fontId="6" fillId="0" borderId="1" xfId="0" applyNumberFormat="true" applyFont="true" applyBorder="true" applyAlignment="true">
      <alignment vertical="center"/>
    </xf>
    <xf numFmtId="0" fontId="6" fillId="0" borderId="1" xfId="0" applyFont="true" applyBorder="true" applyAlignment="true">
      <alignment vertical="center"/>
    </xf>
    <xf numFmtId="0" fontId="1" fillId="0" borderId="1" xfId="540" applyFont="true" applyBorder="true" applyAlignment="true">
      <alignment horizontal="center" vertical="center" wrapText="true"/>
    </xf>
    <xf numFmtId="196" fontId="6" fillId="0" borderId="2" xfId="0" applyNumberFormat="true" applyFont="true" applyBorder="true" applyAlignment="true" applyProtection="true">
      <alignment horizontal="right" vertical="center" wrapText="true"/>
      <protection locked="false"/>
    </xf>
    <xf numFmtId="196" fontId="6" fillId="0" borderId="1" xfId="0" applyNumberFormat="true" applyFont="true" applyFill="true" applyBorder="true" applyAlignment="true">
      <alignment vertical="center"/>
    </xf>
    <xf numFmtId="0" fontId="2" fillId="0" borderId="1" xfId="540" applyFill="true" applyBorder="true"/>
    <xf numFmtId="49" fontId="2" fillId="0" borderId="0" xfId="540" applyNumberFormat="true"/>
    <xf numFmtId="49" fontId="2" fillId="0" borderId="0" xfId="540" applyNumberFormat="true" applyFill="true"/>
    <xf numFmtId="0" fontId="7" fillId="0" borderId="0" xfId="0" applyFont="true" applyAlignment="true">
      <alignment horizontal="center" vertical="top"/>
    </xf>
    <xf numFmtId="0" fontId="1" fillId="0" borderId="0" xfId="0" applyFont="true" applyAlignment="true">
      <alignment horizontal="right"/>
    </xf>
    <xf numFmtId="0" fontId="1" fillId="0" borderId="0" xfId="0" applyFont="true"/>
    <xf numFmtId="0" fontId="8" fillId="0" borderId="0" xfId="0" applyFont="true" applyAlignment="true">
      <alignment horizontal="center" vertical="center"/>
    </xf>
    <xf numFmtId="0" fontId="3" fillId="0" borderId="0" xfId="0" applyFont="true"/>
    <xf numFmtId="0" fontId="7" fillId="0" borderId="0" xfId="0" applyFont="true" applyAlignment="true">
      <alignment horizontal="centerContinuous" vertical="top"/>
    </xf>
    <xf numFmtId="0" fontId="1" fillId="0" borderId="0" xfId="0" applyFont="true" applyAlignment="true">
      <alignment horizontal="left"/>
    </xf>
    <xf numFmtId="0" fontId="1" fillId="0" borderId="1" xfId="0" applyFont="true" applyBorder="true" applyAlignment="true">
      <alignment horizontal="center" vertical="center" wrapText="true"/>
    </xf>
    <xf numFmtId="0" fontId="1" fillId="0" borderId="1" xfId="0" applyFont="true" applyBorder="true" applyAlignment="true">
      <alignment horizontal="centerContinuous" vertical="center"/>
    </xf>
    <xf numFmtId="0" fontId="1" fillId="0" borderId="2" xfId="0" applyFont="true" applyBorder="true" applyAlignment="true">
      <alignment horizontal="center" vertical="center" wrapText="true"/>
    </xf>
    <xf numFmtId="49" fontId="1" fillId="0" borderId="1" xfId="0" applyNumberFormat="true" applyFont="true" applyBorder="true" applyAlignment="true">
      <alignment horizontal="left" vertical="center" wrapText="true"/>
    </xf>
    <xf numFmtId="183" fontId="1" fillId="0" borderId="1" xfId="0" applyNumberFormat="true" applyFont="true" applyBorder="true" applyAlignment="true">
      <alignment horizontal="left" vertical="center" wrapText="true"/>
    </xf>
    <xf numFmtId="181" fontId="1" fillId="0" borderId="3" xfId="0" applyNumberFormat="true" applyFont="true" applyBorder="true" applyAlignment="true">
      <alignment horizontal="right" vertical="center" wrapText="true"/>
    </xf>
    <xf numFmtId="181" fontId="1" fillId="0" borderId="1" xfId="0" applyNumberFormat="true" applyFont="true" applyBorder="true" applyAlignment="true">
      <alignment horizontal="right" vertical="center" wrapText="true"/>
    </xf>
    <xf numFmtId="49" fontId="1" fillId="0" borderId="1" xfId="0" applyNumberFormat="true" applyFont="true" applyBorder="true" applyAlignment="true">
      <alignment horizontal="left" vertical="center" wrapText="true" indent="1"/>
    </xf>
    <xf numFmtId="0" fontId="1" fillId="0" borderId="1" xfId="0" applyFont="true" applyBorder="true" applyAlignment="true">
      <alignment horizontal="left" vertical="center" wrapText="true" indent="1"/>
    </xf>
    <xf numFmtId="49" fontId="1" fillId="0" borderId="1" xfId="0" applyNumberFormat="true" applyFont="true" applyBorder="true" applyAlignment="true">
      <alignment horizontal="left" vertical="center" wrapText="true" indent="2"/>
    </xf>
    <xf numFmtId="0" fontId="1" fillId="0" borderId="1" xfId="0" applyFont="true" applyBorder="true" applyAlignment="true">
      <alignment horizontal="left" vertical="center" wrapText="true" indent="2"/>
    </xf>
    <xf numFmtId="49" fontId="1" fillId="0" borderId="1" xfId="0" applyNumberFormat="true" applyFont="true" applyBorder="true" applyAlignment="true">
      <alignment horizontal="center" vertical="center" wrapText="true"/>
    </xf>
    <xf numFmtId="183" fontId="1" fillId="0" borderId="1" xfId="0" applyNumberFormat="true" applyFont="true" applyBorder="true" applyAlignment="true">
      <alignment horizontal="center" vertical="center" wrapText="true"/>
    </xf>
    <xf numFmtId="0" fontId="1" fillId="0" borderId="1" xfId="0" applyFont="true" applyBorder="true" applyAlignment="true">
      <alignment horizontal="left" vertical="center" wrapText="true"/>
    </xf>
    <xf numFmtId="0" fontId="1" fillId="0" borderId="0" xfId="0" applyFont="true" applyAlignment="true">
      <alignment horizontal="left" vertical="center"/>
    </xf>
    <xf numFmtId="0" fontId="1" fillId="0" borderId="0" xfId="0" applyFont="true" applyAlignment="true">
      <alignment horizontal="center" vertical="center"/>
    </xf>
    <xf numFmtId="0" fontId="8" fillId="0" borderId="0" xfId="716" applyFont="true" applyAlignment="true">
      <alignment horizontal="center" vertical="center"/>
    </xf>
    <xf numFmtId="0" fontId="7" fillId="0" borderId="0" xfId="716" applyFont="true" applyAlignment="true">
      <alignment horizontal="center" vertical="top"/>
    </xf>
    <xf numFmtId="0" fontId="1" fillId="0" borderId="0" xfId="716" applyFont="true" applyAlignment="true">
      <alignment horizontal="right"/>
    </xf>
    <xf numFmtId="0" fontId="1" fillId="0" borderId="0" xfId="716" applyFont="true"/>
    <xf numFmtId="0" fontId="2" fillId="0" borderId="0" xfId="716"/>
    <xf numFmtId="0" fontId="3" fillId="0" borderId="0" xfId="716" applyFont="true"/>
    <xf numFmtId="0" fontId="7" fillId="0" borderId="0" xfId="716" applyFont="true" applyAlignment="true">
      <alignment horizontal="centerContinuous" vertical="top"/>
    </xf>
    <xf numFmtId="0" fontId="1" fillId="0" borderId="0" xfId="716" applyFont="true" applyAlignment="true">
      <alignment horizontal="left"/>
    </xf>
    <xf numFmtId="0" fontId="1" fillId="0" borderId="2" xfId="716" applyFont="true" applyBorder="true" applyAlignment="true">
      <alignment horizontal="center" vertical="center" wrapText="true"/>
    </xf>
    <xf numFmtId="0" fontId="1" fillId="0" borderId="1" xfId="716" applyFont="true" applyBorder="true" applyAlignment="true">
      <alignment horizontal="center" vertical="center" wrapText="true"/>
    </xf>
    <xf numFmtId="49" fontId="1" fillId="0" borderId="1" xfId="551" applyNumberFormat="true" applyFont="true" applyBorder="true" applyAlignment="true">
      <alignment horizontal="center" vertical="center" wrapText="true"/>
    </xf>
    <xf numFmtId="49" fontId="1" fillId="0" borderId="3" xfId="551" applyNumberFormat="true" applyFont="true" applyBorder="true" applyAlignment="true">
      <alignment horizontal="center" vertical="center" wrapText="true"/>
    </xf>
    <xf numFmtId="181" fontId="1" fillId="0" borderId="1" xfId="551" applyNumberFormat="true" applyFont="true" applyBorder="true" applyAlignment="true">
      <alignment horizontal="left" vertical="center" wrapText="true"/>
    </xf>
    <xf numFmtId="181" fontId="1" fillId="0" borderId="1" xfId="716" applyNumberFormat="true" applyFont="true" applyBorder="true" applyAlignment="true">
      <alignment horizontal="center" vertical="center" wrapText="true"/>
    </xf>
    <xf numFmtId="183" fontId="1" fillId="0" borderId="1" xfId="716" applyNumberFormat="true" applyFont="true" applyBorder="true" applyAlignment="true">
      <alignment horizontal="center" vertical="center" wrapText="true"/>
    </xf>
    <xf numFmtId="181" fontId="1" fillId="0" borderId="3" xfId="716" applyNumberFormat="true" applyFont="true" applyBorder="true" applyAlignment="true">
      <alignment horizontal="center" vertical="center" wrapText="true"/>
    </xf>
    <xf numFmtId="0" fontId="1" fillId="0" borderId="0" xfId="716" applyFont="true" applyAlignment="true">
      <alignment horizontal="center" vertical="center"/>
    </xf>
    <xf numFmtId="4" fontId="1" fillId="0" borderId="1" xfId="716" applyNumberFormat="true" applyFont="true" applyBorder="true" applyAlignment="true">
      <alignment horizontal="center" vertical="center" wrapText="true"/>
    </xf>
    <xf numFmtId="0" fontId="8" fillId="0" borderId="1" xfId="551" applyFont="true" applyBorder="true" applyAlignment="true">
      <alignment horizontal="center" vertical="center" wrapText="true"/>
    </xf>
    <xf numFmtId="179" fontId="1" fillId="0" borderId="1" xfId="716" applyNumberFormat="true" applyFont="true" applyBorder="true" applyAlignment="true">
      <alignment horizontal="center" vertical="center" wrapText="true"/>
    </xf>
    <xf numFmtId="0" fontId="8" fillId="0" borderId="1" xfId="551" applyFont="true" applyBorder="true" applyAlignment="true">
      <alignment horizontal="left" vertical="center" wrapText="true"/>
    </xf>
    <xf numFmtId="0" fontId="1" fillId="0" borderId="0" xfId="573"/>
    <xf numFmtId="0" fontId="4" fillId="0" borderId="0" xfId="573" applyFont="true" applyAlignment="true">
      <alignment vertical="center"/>
    </xf>
    <xf numFmtId="0" fontId="5" fillId="0" borderId="0" xfId="573" applyFont="true"/>
    <xf numFmtId="0" fontId="5" fillId="0" borderId="1" xfId="573" applyFont="true" applyBorder="true" applyAlignment="true">
      <alignment horizontal="center" vertical="center" wrapText="true"/>
    </xf>
    <xf numFmtId="0" fontId="5" fillId="0" borderId="1" xfId="573" applyFont="true" applyBorder="true" applyAlignment="true">
      <alignment horizontal="center" vertical="center"/>
    </xf>
    <xf numFmtId="0" fontId="5" fillId="0" borderId="0" xfId="573" applyFont="true" applyAlignment="true">
      <alignment vertical="center"/>
    </xf>
    <xf numFmtId="0" fontId="5" fillId="0" borderId="0" xfId="573" applyFont="true" applyAlignment="true">
      <alignment horizontal="center" vertical="center" wrapText="true"/>
    </xf>
    <xf numFmtId="0" fontId="0" fillId="0" borderId="0" xfId="0" applyAlignment="true">
      <alignment horizontal="center"/>
    </xf>
    <xf numFmtId="0" fontId="3" fillId="0" borderId="0" xfId="0" applyFont="true" applyAlignment="true">
      <alignment horizontal="left"/>
    </xf>
    <xf numFmtId="0" fontId="1" fillId="0" borderId="4" xfId="0" applyFont="true" applyBorder="true" applyAlignment="true">
      <alignment horizontal="center" vertical="center"/>
    </xf>
    <xf numFmtId="0" fontId="1" fillId="0" borderId="5" xfId="0" applyFont="true" applyBorder="true" applyAlignment="true">
      <alignment horizontal="center" vertical="center"/>
    </xf>
    <xf numFmtId="178" fontId="1" fillId="0" borderId="1" xfId="0" applyNumberFormat="true" applyFont="true" applyBorder="true" applyAlignment="true">
      <alignment horizontal="right" vertical="center" wrapText="true"/>
    </xf>
    <xf numFmtId="178" fontId="0" fillId="0" borderId="0" xfId="0" applyNumberFormat="true"/>
    <xf numFmtId="178" fontId="0" fillId="0" borderId="0" xfId="0" applyNumberFormat="true" applyAlignment="true">
      <alignment horizontal="right"/>
    </xf>
    <xf numFmtId="0" fontId="1" fillId="0" borderId="3" xfId="0" applyFont="true" applyBorder="true" applyAlignment="true">
      <alignment horizontal="center" vertical="center"/>
    </xf>
    <xf numFmtId="196" fontId="1" fillId="0" borderId="1" xfId="0" applyNumberFormat="true" applyFont="true" applyBorder="true" applyAlignment="true">
      <alignment horizontal="right" vertical="center" wrapText="true"/>
    </xf>
    <xf numFmtId="49" fontId="1" fillId="0" borderId="1" xfId="0" applyNumberFormat="true" applyFont="true" applyBorder="true" applyAlignment="true">
      <alignment horizontal="left" vertical="center"/>
    </xf>
    <xf numFmtId="4" fontId="1" fillId="0" borderId="1" xfId="0" applyNumberFormat="true" applyFont="true" applyBorder="true" applyAlignment="true">
      <alignment horizontal="right" vertical="center"/>
    </xf>
    <xf numFmtId="0" fontId="1" fillId="0" borderId="1" xfId="0" applyFont="true" applyBorder="true" applyAlignment="true">
      <alignment horizontal="left" vertical="center"/>
    </xf>
    <xf numFmtId="0" fontId="8" fillId="0" borderId="1" xfId="0" applyFont="true" applyBorder="true" applyAlignment="true">
      <alignment horizontal="center" vertical="center"/>
    </xf>
    <xf numFmtId="0" fontId="1" fillId="0" borderId="1" xfId="0" applyFont="true" applyBorder="true" applyAlignment="true">
      <alignment horizontal="center" vertical="center"/>
    </xf>
    <xf numFmtId="4" fontId="1" fillId="0" borderId="1" xfId="0" applyNumberFormat="true" applyFont="true" applyBorder="true" applyAlignment="true">
      <alignment horizontal="right" vertical="center" wrapText="true"/>
    </xf>
    <xf numFmtId="177" fontId="1" fillId="0" borderId="1" xfId="0" applyNumberFormat="true" applyFont="true" applyBorder="true" applyAlignment="true">
      <alignment horizontal="right" vertical="center"/>
    </xf>
    <xf numFmtId="176" fontId="1" fillId="0" borderId="1" xfId="0" applyNumberFormat="true" applyFont="true" applyBorder="true" applyAlignment="true">
      <alignment horizontal="center" vertical="center" wrapText="true"/>
    </xf>
    <xf numFmtId="181" fontId="1" fillId="0" borderId="1" xfId="0" applyNumberFormat="true" applyFont="true" applyBorder="true" applyAlignment="true">
      <alignment horizontal="left" vertical="center" wrapText="true"/>
    </xf>
    <xf numFmtId="181" fontId="1" fillId="0" borderId="1" xfId="0" applyNumberFormat="true" applyFont="true" applyBorder="true" applyAlignment="true">
      <alignment wrapText="true"/>
    </xf>
    <xf numFmtId="0" fontId="8" fillId="0" borderId="1" xfId="0" applyFont="true" applyBorder="true" applyAlignment="true">
      <alignment vertical="center"/>
    </xf>
    <xf numFmtId="181" fontId="1" fillId="0" borderId="2" xfId="0" applyNumberFormat="true" applyFont="true" applyBorder="true" applyAlignment="true">
      <alignment horizontal="right" vertical="center" wrapText="true"/>
    </xf>
    <xf numFmtId="181" fontId="1" fillId="0" borderId="4" xfId="0" applyNumberFormat="true" applyFont="true" applyBorder="true" applyAlignment="true">
      <alignment horizontal="left" vertical="center" wrapText="true"/>
    </xf>
    <xf numFmtId="181" fontId="1" fillId="0" borderId="6" xfId="0" applyNumberFormat="true" applyFont="true" applyBorder="true" applyAlignment="true">
      <alignment horizontal="right" vertical="center" wrapText="true"/>
    </xf>
    <xf numFmtId="4" fontId="1" fillId="0" borderId="6" xfId="0" applyNumberFormat="true" applyFont="true" applyBorder="true" applyAlignment="true">
      <alignment horizontal="right" vertical="center" wrapText="true"/>
    </xf>
    <xf numFmtId="0" fontId="1" fillId="0" borderId="1" xfId="0" applyFont="true" applyBorder="true" applyAlignment="true">
      <alignment horizontal="left" vertical="center" wrapText="true" indent="3"/>
    </xf>
    <xf numFmtId="181" fontId="1" fillId="0" borderId="0" xfId="0" applyNumberFormat="true" applyFont="true" applyAlignment="true">
      <alignment horizontal="right" vertical="center" wrapText="true"/>
    </xf>
    <xf numFmtId="0" fontId="1" fillId="0" borderId="0" xfId="0" applyFont="true" applyAlignment="true">
      <alignment horizontal="centerContinuous" vertical="center"/>
    </xf>
    <xf numFmtId="177" fontId="1" fillId="0" borderId="0" xfId="0" applyNumberFormat="true" applyFont="true" applyAlignment="true">
      <alignment horizontal="right" vertical="center" wrapText="true"/>
    </xf>
    <xf numFmtId="0" fontId="8" fillId="0" borderId="0" xfId="0" applyFont="true" applyAlignment="true">
      <alignment vertical="center"/>
    </xf>
    <xf numFmtId="181" fontId="8" fillId="0" borderId="0" xfId="0" applyNumberFormat="true" applyFont="true" applyAlignment="true">
      <alignment vertical="center"/>
    </xf>
    <xf numFmtId="0" fontId="7" fillId="0" borderId="0" xfId="0" applyFont="true" applyAlignment="true">
      <alignment vertical="top"/>
    </xf>
    <xf numFmtId="0" fontId="1" fillId="0" borderId="0" xfId="0" applyFont="true" applyAlignment="true">
      <alignment vertical="center"/>
    </xf>
    <xf numFmtId="0" fontId="8" fillId="0" borderId="0" xfId="0" applyFont="true"/>
    <xf numFmtId="0" fontId="8" fillId="0" borderId="0" xfId="0" applyFont="true" applyAlignment="true">
      <alignment horizontal="right" vertical="top"/>
    </xf>
    <xf numFmtId="0" fontId="8" fillId="0" borderId="0" xfId="0" applyFont="true" applyAlignment="true">
      <alignment horizontal="left" vertical="center"/>
    </xf>
    <xf numFmtId="182" fontId="8" fillId="0" borderId="0" xfId="0" applyNumberFormat="true" applyFont="true" applyAlignment="true">
      <alignment horizontal="center" vertical="center"/>
    </xf>
    <xf numFmtId="182" fontId="7" fillId="0" borderId="0" xfId="0" applyNumberFormat="true" applyFont="true" applyAlignment="true">
      <alignment horizontal="centerContinuous" vertical="top"/>
    </xf>
    <xf numFmtId="49" fontId="7" fillId="0" borderId="0" xfId="0" applyNumberFormat="true" applyFont="true" applyAlignment="true">
      <alignment horizontal="center" vertical="top"/>
    </xf>
    <xf numFmtId="0" fontId="0" fillId="0" borderId="0" xfId="0" applyAlignment="true">
      <alignment horizontal="center" vertical="center" wrapText="true"/>
    </xf>
    <xf numFmtId="182" fontId="8" fillId="0" borderId="0" xfId="0" applyNumberFormat="true" applyFont="true" applyAlignment="true">
      <alignment vertical="center"/>
    </xf>
    <xf numFmtId="180" fontId="7" fillId="0" borderId="0" xfId="0" applyNumberFormat="true" applyFont="true" applyAlignment="true">
      <alignment horizontal="center" vertical="top"/>
    </xf>
    <xf numFmtId="176" fontId="1" fillId="0" borderId="0" xfId="0" applyNumberFormat="true" applyFont="true" applyAlignment="true">
      <alignment horizontal="left"/>
    </xf>
    <xf numFmtId="176" fontId="1" fillId="0" borderId="0" xfId="0" applyNumberFormat="true" applyFont="true" applyAlignment="true">
      <alignment horizontal="right"/>
    </xf>
    <xf numFmtId="176" fontId="0" fillId="0" borderId="1" xfId="0" applyNumberFormat="true" applyBorder="true" applyAlignment="true">
      <alignment horizontal="center" vertical="center" wrapText="true"/>
    </xf>
    <xf numFmtId="176" fontId="0" fillId="0" borderId="2" xfId="0" applyNumberFormat="true" applyBorder="true" applyAlignment="true">
      <alignment horizontal="center" vertical="center" wrapText="true"/>
    </xf>
    <xf numFmtId="0" fontId="0" fillId="0" borderId="1" xfId="0" applyBorder="true" applyAlignment="true">
      <alignment horizontal="center" vertical="center"/>
    </xf>
    <xf numFmtId="176" fontId="0" fillId="0" borderId="7" xfId="0" applyNumberFormat="true" applyBorder="true" applyAlignment="true">
      <alignment horizontal="center" vertical="center" wrapText="true"/>
    </xf>
    <xf numFmtId="181" fontId="0" fillId="0" borderId="4" xfId="0" applyNumberFormat="true" applyBorder="true" applyAlignment="true">
      <alignment horizontal="center" vertical="center" wrapText="true"/>
    </xf>
    <xf numFmtId="181" fontId="0" fillId="0" borderId="3" xfId="0" applyNumberFormat="true" applyBorder="true" applyAlignment="true">
      <alignment horizontal="center" vertical="center" wrapText="true"/>
    </xf>
    <xf numFmtId="176" fontId="8" fillId="0" borderId="0" xfId="0" applyNumberFormat="true" applyFont="true" applyAlignment="true">
      <alignment horizontal="right" vertical="top"/>
    </xf>
    <xf numFmtId="0" fontId="0" fillId="0" borderId="1" xfId="0" applyBorder="true" applyAlignment="true">
      <alignment horizontal="center" vertical="center" wrapText="true"/>
    </xf>
    <xf numFmtId="182" fontId="8" fillId="0" borderId="1" xfId="0" applyNumberFormat="true" applyFont="true" applyBorder="true" applyAlignment="true">
      <alignment vertical="center"/>
    </xf>
    <xf numFmtId="176" fontId="0" fillId="0" borderId="2" xfId="0" applyNumberFormat="true" applyBorder="true" applyAlignment="true">
      <alignment vertical="center" wrapText="true"/>
    </xf>
    <xf numFmtId="182" fontId="0" fillId="0" borderId="2" xfId="0" applyNumberFormat="true" applyBorder="true" applyAlignment="true">
      <alignment vertical="center" wrapText="true"/>
    </xf>
    <xf numFmtId="0" fontId="1" fillId="0" borderId="4" xfId="0" applyFont="true" applyBorder="true" applyAlignment="true">
      <alignment vertical="center"/>
    </xf>
    <xf numFmtId="0" fontId="0" fillId="0" borderId="1" xfId="0" applyBorder="true"/>
    <xf numFmtId="0" fontId="1" fillId="0" borderId="4" xfId="0" applyFont="true" applyBorder="true" applyAlignment="true">
      <alignment horizontal="left" vertical="center"/>
    </xf>
    <xf numFmtId="49" fontId="1" fillId="0" borderId="1" xfId="0" applyNumberFormat="true" applyFont="true" applyBorder="true" applyAlignment="true" quotePrefix="true">
      <alignment horizontal="center" vertical="center" wrapText="true"/>
    </xf>
  </cellXfs>
  <cellStyles count="838">
    <cellStyle name="常规" xfId="0" builtinId="0"/>
    <cellStyle name="표준_0N-HANDLING " xfId="1"/>
    <cellStyle name="통화_BOILER-CO1" xfId="2"/>
    <cellStyle name="통화 [0]_BOILER-CO1" xfId="3"/>
    <cellStyle name="콤마_BOILER-CO1" xfId="4"/>
    <cellStyle name="콤마 [0]_BOILER-CO1" xfId="5"/>
    <cellStyle name="注释 2" xfId="6"/>
    <cellStyle name="样式 1" xfId="7"/>
    <cellStyle name="小数" xfId="8"/>
    <cellStyle name="未定义" xfId="9"/>
    <cellStyle name="输入 2" xfId="10"/>
    <cellStyle name="输出 2" xfId="11"/>
    <cellStyle name="适中 2" xfId="12"/>
    <cellStyle name="强调文字颜色 6 2" xfId="13"/>
    <cellStyle name="强调文字颜色 5 2" xfId="14"/>
    <cellStyle name="好_行政(燃修费)_不含人员经费系数" xfId="15"/>
    <cellStyle name="Input" xfId="16"/>
    <cellStyle name="差_县市旗测算20080508_不含人员经费系数" xfId="17"/>
    <cellStyle name="差_县区合并测算20080423(按照各省比重）_县市旗测算-新科目（含人口规模效应）_财力性转移支付2010年预算参考数" xfId="18"/>
    <cellStyle name="差_县区合并测算20080423(按照各省比重）_民生政策最低支出需求" xfId="19"/>
    <cellStyle name="差_行政公检法测算_县市旗测算-新科目（含人口规模效应）" xfId="20"/>
    <cellStyle name="差_县区合并测算20080421_民生政策最低支出需求_财力性转移支付2010年预算参考数" xfId="21"/>
    <cellStyle name="差_文体广播事业(按照总人口测算）—20080416_民生政策最低支出需求" xfId="22"/>
    <cellStyle name="差_文体广播事业(按照总人口测算）—20080416" xfId="23"/>
    <cellStyle name="差_分县成本差异系数_财力性转移支付2010年预算参考数" xfId="24"/>
    <cellStyle name="差_卫生(按照总人口测算）—20080416_民生政策最低支出需求" xfId="25"/>
    <cellStyle name="差_文体广播部门" xfId="26"/>
    <cellStyle name="好_县市旗测算20080508_不含人员经费系数_财力性转移支付2010年预算参考数" xfId="27"/>
    <cellStyle name="差_卫生(按照总人口测算）—20080416_不含人员经费系数_财力性转移支付2010年预算参考数" xfId="28"/>
    <cellStyle name="差_县市旗测算20080508_财力性转移支付2010年预算参考数" xfId="29"/>
    <cellStyle name="差_县区合并测算20080423(按照各省比重）_财力性转移支付2010年预算参考数" xfId="30"/>
    <cellStyle name="差_人员工资和公用经费_财力性转移支付2010年预算参考数" xfId="31"/>
    <cellStyle name="好_县区合并测算20080421_不含人员经费系数_财力性转移支付2010年预算参考数" xfId="32"/>
    <cellStyle name="差_卫生(按照总人口测算）—20080416_县市旗测算-新科目（含人口规模效应）" xfId="33"/>
    <cellStyle name="差_县区合并测算20080421_不含人员经费系数" xfId="34"/>
    <cellStyle name="差_数据--基础数据--预算组--2015年人代会预算部分--2015.01.20--人代会前第6稿--按姚局意见改--调市级项级明细_区县政府预算公开整改--表" xfId="35"/>
    <cellStyle name="好_行政公检法测算_县市旗测算-新科目（含人口规模效应）" xfId="36"/>
    <cellStyle name="标题 3" xfId="37" builtinId="18"/>
    <cellStyle name="40% - 强调文字颜色 3" xfId="38" builtinId="39"/>
    <cellStyle name="差_市辖区测算-新科目（20080626）" xfId="39"/>
    <cellStyle name="差_市辖区测算20080510_县市旗测算-新科目（含人口规模效应）" xfId="40"/>
    <cellStyle name="好_1" xfId="41"/>
    <cellStyle name="差_市辖区测算20080510" xfId="42"/>
    <cellStyle name="差_县市旗测算-新科目（20080626）_县市旗测算-新科目（含人口规模效应）" xfId="43"/>
    <cellStyle name="好_附表_财力性转移支付2010年预算参考数" xfId="44"/>
    <cellStyle name="差_山东省民生支出标准_财力性转移支付2010年预算参考数" xfId="45"/>
    <cellStyle name="好_人员工资和公用经费2_财力性转移支付2010年预算参考数" xfId="46"/>
    <cellStyle name="差_人员工资和公用经费3_财力性转移支付2010年预算参考数" xfId="47"/>
    <cellStyle name="差_农林水和城市维护标准支出20080505－县区合计_县市旗测算-新科目（含人口规模效应）" xfId="48"/>
    <cellStyle name="差_人员工资和公用经费2" xfId="49"/>
    <cellStyle name="差_缺口县区测算(按2007支出增长25%测算)_财力性转移支付2010年预算参考数" xfId="50"/>
    <cellStyle name="60% - 强调文字颜色 2 2" xfId="51"/>
    <cellStyle name="差_缺口县区测算（11.13）_财力性转移支付2010年预算参考数" xfId="52"/>
    <cellStyle name="Total" xfId="53"/>
    <cellStyle name="差_缺口县区测算（11.13）" xfId="54"/>
    <cellStyle name="差_市辖区测算20080510_不含人员经费系数" xfId="55"/>
    <cellStyle name="差_青海 缺口县区测算(地方填报)" xfId="56"/>
    <cellStyle name="差_其他部门(按照总人口测算）—20080416_财力性转移支付2010年预算参考数" xfId="57"/>
    <cellStyle name="差_县市旗测算-新科目（20080627）" xfId="58"/>
    <cellStyle name="差_其他部门(按照总人口测算）—20080416_不含人员经费系数" xfId="59"/>
    <cellStyle name="差_30云南_1_财力性转移支付2010年预算参考数" xfId="60"/>
    <cellStyle name="差_县市旗测算-新科目（20080626）" xfId="61"/>
    <cellStyle name="差_检验表" xfId="62"/>
    <cellStyle name="差_缺口县区测算(按核定人数)" xfId="63"/>
    <cellStyle name="40% - 强调文字颜色 4" xfId="64" builtinId="43"/>
    <cellStyle name="标题 4" xfId="65" builtinId="19"/>
    <cellStyle name="差_平邑" xfId="66"/>
    <cellStyle name="差_农林水和城市维护标准支出20080505－县区合计_县市旗测算-新科目（含人口规模效应）_财力性转移支付2010年预算参考数" xfId="67"/>
    <cellStyle name="差_农林水和城市维护标准支出20080505－县区合计_民生政策最低支出需求_财力性转移支付2010年预算参考数" xfId="68"/>
    <cellStyle name="差_农林水和城市维护标准支出20080505－县区合计_不含人员经费系数" xfId="69"/>
    <cellStyle name="差_教育(按照总人口测算）—20080416_县市旗测算-新科目（含人口规模效应）" xfId="70"/>
    <cellStyle name="强调文字颜色 4 2" xfId="71"/>
    <cellStyle name="差_教育(按照总人口测算）—20080416_民生政策最低支出需求" xfId="72"/>
    <cellStyle name="好_核定人数对比_财力性转移支付2010年预算参考数" xfId="73"/>
    <cellStyle name="差_教育(按照总人口测算）—20080416_财力性转移支付2010年预算参考数" xfId="74"/>
    <cellStyle name="好_卫生(按照总人口测算）—20080416" xfId="75"/>
    <cellStyle name="好_县区合并测算20080421_县市旗测算-新科目（含人口规模效应）" xfId="76"/>
    <cellStyle name="差_检验表（调整后）" xfId="77"/>
    <cellStyle name="差_县市旗测算20080508" xfId="78"/>
    <cellStyle name="常规 4_2008年横排表0721" xfId="79"/>
    <cellStyle name="差_汇总-县级财政报表附表" xfId="80"/>
    <cellStyle name="差_汇总表4" xfId="81"/>
    <cellStyle name="差_汇总表_财力性转移支付2010年预算参考数" xfId="82"/>
    <cellStyle name="差_汇总表" xfId="83"/>
    <cellStyle name="好_县区合并测算20080423(按照各省比重）_县市旗测算-新科目（含人口规模效应）_财力性转移支付2010年预算参考数" xfId="84"/>
    <cellStyle name="差_核定人数对比_财力性转移支付2010年预算参考数" xfId="85"/>
    <cellStyle name="好_其他部门(按照总人口测算）—20080416_民生政策最低支出需求" xfId="86"/>
    <cellStyle name="差_核定人数对比" xfId="87"/>
    <cellStyle name="差_行政（人员）_县市旗测算-新科目（含人口规模效应）_财力性转移支付2010年预算参考数" xfId="88"/>
    <cellStyle name="好_市辖区测算20080510_县市旗测算-新科目（含人口规模效应）_财力性转移支付2010年预算参考数" xfId="89"/>
    <cellStyle name="差_教育(按照总人口测算）—20080416_不含人员经费系数" xfId="90"/>
    <cellStyle name="好_2006年27重庆_财力性转移支付2010年预算参考数" xfId="91"/>
    <cellStyle name="差_河南 缺口县区测算(地方填报)_财力性转移支付2010年预算参考数" xfId="92"/>
    <cellStyle name="差_市辖区测算20080510_财力性转移支付2010年预算参考数" xfId="93"/>
    <cellStyle name="Accent6 - 40%" xfId="94"/>
    <cellStyle name="差_附表_财力性转移支付2010年预算参考数" xfId="95"/>
    <cellStyle name="差_34青海_1" xfId="96"/>
    <cellStyle name="好_缺口县区测算(财政部标准)" xfId="97"/>
    <cellStyle name="差_分县成本差异系数_不含人员经费系数_财力性转移支付2010年预算参考数" xfId="98"/>
    <cellStyle name="差_分县成本差异系数_不含人员经费系数" xfId="99"/>
    <cellStyle name="好_县市旗测算-新科目（20080627）_不含人员经费系数" xfId="100"/>
    <cellStyle name="差_分析缺口率" xfId="101"/>
    <cellStyle name="差_成本差异系数_财力性转移支付2010年预算参考数" xfId="102"/>
    <cellStyle name="差_成本差异系数（含人口规模）_财力性转移支付2010年预算参考数" xfId="103"/>
    <cellStyle name="20% - 强调文字颜色 5 2" xfId="104"/>
    <cellStyle name="差_县市旗测算20080508_县市旗测算-新科目（含人口规模效应）" xfId="105"/>
    <cellStyle name="差_05潍坊" xfId="106"/>
    <cellStyle name="差_文体广播事业(按照总人口测算）—20080416_不含人员经费系数" xfId="107"/>
    <cellStyle name="差_财政供养人员_财力性转移支付2010年预算参考数" xfId="108"/>
    <cellStyle name="差_测算结果_财力性转移支付2010年预算参考数" xfId="109"/>
    <cellStyle name="差_市辖区测算-新科目（20080626）_不含人员经费系数" xfId="110"/>
    <cellStyle name="好_文体广播事业(按照总人口测算）—20080416_民生政策最低支出需求_财力性转移支付2010年预算参考数" xfId="111"/>
    <cellStyle name="好_汇总" xfId="112"/>
    <cellStyle name="千位分季_新建 Microsoft Excel 工作表" xfId="113"/>
    <cellStyle name="好_2006年22湖南" xfId="114"/>
    <cellStyle name="数字" xfId="115"/>
    <cellStyle name="差_教育(按照总人口测算）—20080416_县市旗测算-新科目（含人口规模效应）_财力性转移支付2010年预算参考数" xfId="116"/>
    <cellStyle name="差_不含人员经费系数_财力性转移支付2010年预算参考数" xfId="117"/>
    <cellStyle name="差_不含人员经费系数" xfId="118"/>
    <cellStyle name="差_M01-2(州市补助收入)" xfId="119"/>
    <cellStyle name="差_测算结果汇总_财力性转移支付2010年预算参考数" xfId="120"/>
    <cellStyle name="?鹎%U龡&amp;H齲_x0001_C铣_x0014__x0007__x0001__x0001_" xfId="121"/>
    <cellStyle name="差_gdp" xfId="122"/>
    <cellStyle name="超链接" xfId="123" builtinId="8"/>
    <cellStyle name="差_汇总" xfId="124"/>
    <cellStyle name="差_县市旗测算-新科目（20080627）_不含人员经费系数_财力性转移支付2010年预算参考数" xfId="125"/>
    <cellStyle name="好_09黑龙江_财力性转移支付2010年预算参考数" xfId="126"/>
    <cellStyle name="差_报表" xfId="127"/>
    <cellStyle name="好_县市旗测算-新科目（20080627）_县市旗测算-新科目（含人口规模效应）" xfId="128"/>
    <cellStyle name="差_Book1_财力性转移支付2010年预算参考数" xfId="129"/>
    <cellStyle name="差_2006年30云南" xfId="130"/>
    <cellStyle name="差_Book1" xfId="131"/>
    <cellStyle name="差_530623_2006年县级财政报表附表" xfId="132"/>
    <cellStyle name="差_教育(按照总人口测算）—20080416_不含人员经费系数_财力性转移支付2010年预算参考数" xfId="133"/>
    <cellStyle name="差_成本差异系数（含人口规模）" xfId="134"/>
    <cellStyle name="no dec" xfId="135"/>
    <cellStyle name="计算" xfId="136" builtinId="22"/>
    <cellStyle name="差_县市旗测算-新科目（20080626）_不含人员经费系数" xfId="137"/>
    <cellStyle name="差_34青海" xfId="138"/>
    <cellStyle name="差_县市旗测算-新科目（20080627）_民生政策最低支出需求" xfId="139"/>
    <cellStyle name="好_县市旗测算20080508_财力性转移支付2010年预算参考数" xfId="140"/>
    <cellStyle name="差_30云南_1" xfId="141"/>
    <cellStyle name="好_农林水和城市维护标准支出20080505－县区合计_县市旗测算-新科目（含人口规模效应）" xfId="142"/>
    <cellStyle name="差_28四川_财力性转移支付2010年预算参考数" xfId="143"/>
    <cellStyle name="差_28四川" xfId="144"/>
    <cellStyle name="差_卫生部门_财力性转移支付2010年预算参考数" xfId="145"/>
    <cellStyle name="差_测算结果汇总" xfId="146"/>
    <cellStyle name="差_20河南_财力性转移支付2010年预算参考数" xfId="147"/>
    <cellStyle name="差_2016人代会附表（2015-9-11）（姚局）-财经委" xfId="148"/>
    <cellStyle name="ColLevel_0" xfId="149"/>
    <cellStyle name="差_2016年科目0114" xfId="150"/>
    <cellStyle name="差_2015年社会保险基金预算草案表样（报人大）" xfId="151"/>
    <cellStyle name="好_缺口县区测算（11.13）_财力性转移支付2010年预算参考数" xfId="152"/>
    <cellStyle name="差_2008年预计支出与2007年对比" xfId="153"/>
    <cellStyle name="差_危改资金测算_财力性转移支付2010年预算参考数" xfId="154"/>
    <cellStyle name="差_2008年全省汇总收支计算表" xfId="155"/>
    <cellStyle name="差_县区合并测算20080421_民生政策最低支出需求" xfId="156"/>
    <cellStyle name="差_2007一般预算支出口径剔除表_财力性转移支付2010年预算参考数" xfId="157"/>
    <cellStyle name="差_2007一般预算支出口径剔除表" xfId="158"/>
    <cellStyle name="差_2007年一般预算支出剔除_财力性转移支付2010年预算参考数" xfId="159"/>
    <cellStyle name="差_安徽 缺口县区测算(地方填报)1" xfId="160"/>
    <cellStyle name="差_河南 缺口县区测算(地方填报白)_财力性转移支付2010年预算参考数" xfId="161"/>
    <cellStyle name="差_2007年收支情况及2008年收支预计表(汇总表)" xfId="162"/>
    <cellStyle name="差_2006年水利统计指标统计表" xfId="163"/>
    <cellStyle name="20% - Accent4" xfId="164"/>
    <cellStyle name="差_同德_财力性转移支付2010年预算参考数" xfId="165"/>
    <cellStyle name="差_县区合并测算20080423(按照各省比重）_县市旗测算-新科目（含人口规模效应）" xfId="166"/>
    <cellStyle name="Accent2 - 60%" xfId="167"/>
    <cellStyle name="好_分县成本差异系数_财力性转移支付2010年预算参考数" xfId="168"/>
    <cellStyle name="差_27重庆_财力性转移支付2010年预算参考数" xfId="169"/>
    <cellStyle name="Accent1_2006年33甘肃" xfId="170"/>
    <cellStyle name="好_22湖南" xfId="171"/>
    <cellStyle name="60% - 强调文字颜色 6" xfId="172" builtinId="52"/>
    <cellStyle name="差_2007年收支情况及2008年收支预计表(汇总表)_财力性转移支付2010年预算参考数" xfId="173"/>
    <cellStyle name="差_文体广播事业(按照总人口测算）—20080416_县市旗测算-新科目（含人口规模效应）_财力性转移支付2010年预算参考数" xfId="174"/>
    <cellStyle name="常规 16" xfId="175"/>
    <cellStyle name="常规 21" xfId="176"/>
    <cellStyle name="好_云南省2008年转移支付测算——州市本级考核部分及政策性测算" xfId="177"/>
    <cellStyle name="Comma_1995" xfId="178"/>
    <cellStyle name="RowLevel_0" xfId="179"/>
    <cellStyle name="好_县市旗测算-新科目（20080627）" xfId="180"/>
    <cellStyle name="Percent_laroux" xfId="181"/>
    <cellStyle name="Check Cell" xfId="182"/>
    <cellStyle name="60% - 强调文字颜色 5 2" xfId="183"/>
    <cellStyle name="Norma,_laroux_4_营业在建 (2)_E21" xfId="184"/>
    <cellStyle name="差_文体广播事业(按照总人口测算）—20080416_县市旗测算-新科目（含人口规模效应）" xfId="185"/>
    <cellStyle name="差_33甘肃" xfId="186"/>
    <cellStyle name="好_文体广播事业(按照总人口测算）—20080416_不含人员经费系数" xfId="187"/>
    <cellStyle name="差_2008计算资料（8月5）" xfId="188"/>
    <cellStyle name="常规 14" xfId="189"/>
    <cellStyle name="常规 2 10" xfId="190"/>
    <cellStyle name="好_28四川_财力性转移支付2010年预算参考数" xfId="191"/>
    <cellStyle name="差_危改资金测算" xfId="192"/>
    <cellStyle name="差 2" xfId="193"/>
    <cellStyle name="差_卫生(按照总人口测算）—20080416" xfId="194"/>
    <cellStyle name="差_行政（人员）_财力性转移支付2010年预算参考数" xfId="195"/>
    <cellStyle name="40% - 强调文字颜色 3 2" xfId="196"/>
    <cellStyle name="Header1" xfId="197"/>
    <cellStyle name="标题 3 2" xfId="198"/>
    <cellStyle name="好_县市旗测算-新科目（20080627）_民生政策最低支出需求" xfId="199"/>
    <cellStyle name="40% - 强调文字颜色 2 2" xfId="200"/>
    <cellStyle name="好_平邑" xfId="201"/>
    <cellStyle name="标题 2 2" xfId="202"/>
    <cellStyle name="Accent4 - 40%" xfId="203"/>
    <cellStyle name="差_河南 缺口县区测算(地方填报)" xfId="204"/>
    <cellStyle name="40% - Accent3" xfId="205"/>
    <cellStyle name="comma zerodec" xfId="206"/>
    <cellStyle name="40% - Accent2" xfId="207"/>
    <cellStyle name="好_14安徽_财力性转移支付2010年预算参考数" xfId="208"/>
    <cellStyle name="好_财政供养人员" xfId="209"/>
    <cellStyle name="差_县市旗测算-新科目（20080626）_不含人员经费系数_财力性转移支付2010年预算参考数" xfId="210"/>
    <cellStyle name="20% - 强调文字颜色 6 2" xfId="211"/>
    <cellStyle name="强调文字颜色 4" xfId="212" builtinId="41"/>
    <cellStyle name="常规 5" xfId="213"/>
    <cellStyle name="好_县市旗测算-新科目（20080627）_财力性转移支付2010年预算参考数" xfId="214"/>
    <cellStyle name="差_Book2" xfId="215"/>
    <cellStyle name="20% - 强调文字颜色 3 2" xfId="216"/>
    <cellStyle name="差_缺口县区测算" xfId="217"/>
    <cellStyle name="好_核定人数对比" xfId="218"/>
    <cellStyle name="差_2006年28四川_财力性转移支付2010年预算参考数" xfId="219"/>
    <cellStyle name="差_2006年28四川" xfId="220"/>
    <cellStyle name="好_附表" xfId="221"/>
    <cellStyle name="千位分隔[0]" xfId="222" builtinId="6"/>
    <cellStyle name="强调文字颜色 5" xfId="223" builtinId="45"/>
    <cellStyle name="表标题" xfId="224"/>
    <cellStyle name="常规 6" xfId="225"/>
    <cellStyle name="差_缺口县区测算_财力性转移支付2010年预算参考数" xfId="226"/>
    <cellStyle name="20% - Accent3" xfId="227"/>
    <cellStyle name="差_11大理_财力性转移支付2010年预算参考数" xfId="228"/>
    <cellStyle name="60% - 强调文字颜色 3 2" xfId="229"/>
    <cellStyle name="好_市辖区测算20080510_县市旗测算-新科目（含人口规模效应）" xfId="230"/>
    <cellStyle name="Currency_1995" xfId="231"/>
    <cellStyle name="_ET_STYLE_NoName_00_" xfId="232"/>
    <cellStyle name="标题 5" xfId="233"/>
    <cellStyle name="差_其他部门(按照总人口测算）—20080416_不含人员经费系数_财力性转移支付2010年预算参考数" xfId="234"/>
    <cellStyle name="差_云南 缺口县区测算(地方填报)_财力性转移支付2010年预算参考数" xfId="235"/>
    <cellStyle name="好_Book2_财力性转移支付2010年预算参考数" xfId="236"/>
    <cellStyle name="好_平邑_财力性转移支付2010年预算参考数" xfId="237"/>
    <cellStyle name="差_分析缺口率_财力性转移支付2010年预算参考数" xfId="238"/>
    <cellStyle name="差_530629_2006年县级财政报表附表" xfId="239"/>
    <cellStyle name="40% - 强调文字颜色 5 2" xfId="240"/>
    <cellStyle name="Accent2" xfId="241"/>
    <cellStyle name="差_县区合并测算20080423(按照各省比重）" xfId="242"/>
    <cellStyle name="差_云南 缺口县区测算(地方填报)" xfId="243"/>
    <cellStyle name="好_行政（人员）_民生政策最低支出需求_财力性转移支付2010年预算参考数" xfId="244"/>
    <cellStyle name="40% - 强调文字颜色 4 2" xfId="245"/>
    <cellStyle name="Accent1 - 60%" xfId="246"/>
    <cellStyle name="差_缺口县区测算(按核定人数)_财力性转移支付2010年预算参考数" xfId="247"/>
    <cellStyle name="差_2006年27重庆_财力性转移支付2010年预算参考数" xfId="248"/>
    <cellStyle name="好_行政（人员）_县市旗测算-新科目（含人口规模效应）" xfId="249"/>
    <cellStyle name="60% - 强调文字颜色 6 2" xfId="250"/>
    <cellStyle name="Currency1" xfId="251"/>
    <cellStyle name="差_行政(燃修费)_财力性转移支付2010年预算参考数" xfId="252"/>
    <cellStyle name="差_03昭通" xfId="253"/>
    <cellStyle name="差_1110洱源县" xfId="254"/>
    <cellStyle name="差_市辖区测算-新科目（20080626）_民生政策最低支出需求_财力性转移支付2010年预算参考数" xfId="255"/>
    <cellStyle name="差_平邑_财力性转移支付2010年预算参考数" xfId="256"/>
    <cellStyle name="差" xfId="257" builtinId="27"/>
    <cellStyle name="60% - 强调文字颜色 5" xfId="258" builtinId="48"/>
    <cellStyle name="标题 1" xfId="259" builtinId="16"/>
    <cellStyle name="40% - 强调文字颜色 1" xfId="260" builtinId="31"/>
    <cellStyle name="20% - 强调文字颜色 5" xfId="261" builtinId="46"/>
    <cellStyle name="归盒啦_95" xfId="262"/>
    <cellStyle name="20% - 强调文字颜色 4 2" xfId="263"/>
    <cellStyle name="60% - 强调文字颜色 1 2" xfId="264"/>
    <cellStyle name="Title" xfId="265"/>
    <cellStyle name="Calculation" xfId="266"/>
    <cellStyle name="常规 19" xfId="267"/>
    <cellStyle name="常规 24" xfId="268"/>
    <cellStyle name="Accent3 - 20%" xfId="269"/>
    <cellStyle name="好_农林水和城市维护标准支出20080505－县区合计_县市旗测算-新科目（含人口规模效应）_财力性转移支付2010年预算参考数" xfId="270"/>
    <cellStyle name="好_行政公检法测算_民生政策最低支出需求" xfId="271"/>
    <cellStyle name="差_县市旗测算20080508_不含人员经费系数_财力性转移支付2010年预算参考数" xfId="272"/>
    <cellStyle name="60% - 强调文字颜色 4 2" xfId="273"/>
    <cellStyle name="差_11大理" xfId="274"/>
    <cellStyle name="Accent1 - 40%" xfId="275"/>
    <cellStyle name="20% - Accent2" xfId="276"/>
    <cellStyle name="差_14安徽" xfId="277"/>
    <cellStyle name="差_民生政策最低支出需求" xfId="278"/>
    <cellStyle name="Accent6 - 60%" xfId="279"/>
    <cellStyle name="差_其他部门(按照总人口测算）—20080416_县市旗测算-新科目（含人口规模效应）" xfId="280"/>
    <cellStyle name="Grey" xfId="281"/>
    <cellStyle name="差_缺口县区测算(按2007支出增长25%测算)" xfId="282"/>
    <cellStyle name="HEADING1" xfId="283"/>
    <cellStyle name="汇总" xfId="284" builtinId="25"/>
    <cellStyle name="Bad" xfId="285"/>
    <cellStyle name="好_县区合并测算20080423(按照各省比重）_不含人员经费系数_财力性转移支付2010年预算参考数" xfId="286"/>
    <cellStyle name="差_人员工资和公用经费3" xfId="287"/>
    <cellStyle name="千位_(人代会用)" xfId="288"/>
    <cellStyle name="差_社保处下达区县2015年指标（第二批）" xfId="289"/>
    <cellStyle name="差_县区合并测算20080421_县市旗测算-新科目（含人口规模效应）" xfId="290"/>
    <cellStyle name="好_县区合并测算20080423(按照各省比重）_民生政策最低支出需求_财力性转移支付2010年预算参考数" xfId="291"/>
    <cellStyle name="好_同德_财力性转移支付2010年预算参考数" xfId="292"/>
    <cellStyle name="差_总人口_财力性转移支付2010年预算参考数" xfId="293"/>
    <cellStyle name="差_2_财力性转移支付2010年预算参考数" xfId="294"/>
    <cellStyle name="超级链接" xfId="295"/>
    <cellStyle name="警告文本" xfId="296" builtinId="11"/>
    <cellStyle name="差_文体广播事业(按照总人口测算）—20080416_财力性转移支付2010年预算参考数" xfId="297"/>
    <cellStyle name="差_核定人数下发表" xfId="298"/>
    <cellStyle name="Accent4 - 20%" xfId="299"/>
    <cellStyle name="千位分隔" xfId="300" builtinId="3"/>
    <cellStyle name="标题" xfId="301" builtinId="15"/>
    <cellStyle name="20% - Accent6" xfId="302"/>
    <cellStyle name="Date" xfId="303"/>
    <cellStyle name="差_缺口县区测算(财政部标准)" xfId="304"/>
    <cellStyle name="40% - 强调文字颜色 5" xfId="305" builtinId="47"/>
    <cellStyle name="好_2008年全省汇总收支计算表" xfId="306"/>
    <cellStyle name="已访问的超链接" xfId="307" builtinId="9"/>
    <cellStyle name="差_市辖区测算-新科目（20080626）_财力性转移支付2010年预算参考数" xfId="308"/>
    <cellStyle name="差_其他部门(按照总人口测算）—20080416_民生政策最低支出需求_财力性转移支付2010年预算参考数" xfId="309"/>
    <cellStyle name="差_其他部门(按照总人口测算）—20080416" xfId="310"/>
    <cellStyle name="Accent3_2006年33甘肃" xfId="311"/>
    <cellStyle name="差_农林水和城市维护标准支出20080505－县区合计_财力性转移支付2010年预算参考数" xfId="312"/>
    <cellStyle name="标题 1 2" xfId="313"/>
    <cellStyle name="好_2008年预计支出与2007年对比" xfId="314"/>
    <cellStyle name="链接单元格" xfId="315" builtinId="24"/>
    <cellStyle name="20% - Accent1" xfId="316"/>
    <cellStyle name="好_市辖区测算20080510_民生政策最低支出需求" xfId="317"/>
    <cellStyle name="20% - 强调文字颜色 2" xfId="318" builtinId="34"/>
    <cellStyle name="差_河南 缺口县区测算(地方填报白)" xfId="319"/>
    <cellStyle name="好_2007年收支情况及2008年收支预计表(汇总表)" xfId="320"/>
    <cellStyle name="差_卫生(按照总人口测算）—20080416_财力性转移支付2010年预算参考数" xfId="321"/>
    <cellStyle name="Accent2 - 20%" xfId="322"/>
    <cellStyle name="好_成本差异系数_财力性转移支付2010年预算参考数" xfId="323"/>
    <cellStyle name="好_2008年一般预算支出预计" xfId="324"/>
    <cellStyle name="好_其他部门(按照总人口测算）—20080416_县市旗测算-新科目（含人口规模效应）" xfId="325"/>
    <cellStyle name="40% - 强调文字颜色 2" xfId="326" builtinId="35"/>
    <cellStyle name="好_05潍坊" xfId="327"/>
    <cellStyle name="差_附表" xfId="328"/>
    <cellStyle name="分级显示行_1_13区汇总" xfId="329"/>
    <cellStyle name="40% - Accent4" xfId="330"/>
    <cellStyle name="差_行政(燃修费)_不含人员经费系数" xfId="331"/>
    <cellStyle name="注释" xfId="332" builtinId="10"/>
    <cellStyle name="60% - 强调文字颜色 3" xfId="333" builtinId="40"/>
    <cellStyle name="差_卫生(按照总人口测算）—20080416_不含人员经费系数" xfId="334"/>
    <cellStyle name="差_分县成本差异系数_民生政策最低支出需求" xfId="335"/>
    <cellStyle name="好_县市旗测算20080508_民生政策最低支出需求_财力性转移支付2010年预算参考数" xfId="336"/>
    <cellStyle name="百分比" xfId="337" builtinId="5"/>
    <cellStyle name="差_云南省2008年转移支付测算——州市本级考核部分及政策性测算_财力性转移支付2010年预算参考数" xfId="338"/>
    <cellStyle name="差_县区合并测算20080423(按照各省比重）_民生政策最低支出需求_财力性转移支付2010年预算参考数" xfId="339"/>
    <cellStyle name="20% - 强调文字颜色 2 2" xfId="340"/>
    <cellStyle name="差_2" xfId="341"/>
    <cellStyle name="好_2007年一般预算支出剔除" xfId="342"/>
    <cellStyle name="差_核定人数下发表_财力性转移支付2010年预算参考数" xfId="343"/>
    <cellStyle name="60% - 强调文字颜色 4" xfId="344" builtinId="44"/>
    <cellStyle name="差_第一部分：综合全" xfId="345"/>
    <cellStyle name="差_县市旗测算-新科目（20080627）_县市旗测算-新科目（含人口规模效应）" xfId="346"/>
    <cellStyle name="差_市辖区测算20080510_不含人员经费系数_财力性转移支付2010年预算参考数" xfId="347"/>
    <cellStyle name="好_县市旗测算-新科目（20080626）_民生政策最低支出需求" xfId="348"/>
    <cellStyle name="强调文字颜色 6" xfId="349" builtinId="49"/>
    <cellStyle name="常规 7" xfId="350"/>
    <cellStyle name="差_07临沂" xfId="351"/>
    <cellStyle name="强调文字颜色 2" xfId="352" builtinId="33"/>
    <cellStyle name="常规 3" xfId="353"/>
    <cellStyle name="差_行政（人员）_不含人员经费系数_财力性转移支付2010年预算参考数" xfId="354"/>
    <cellStyle name="Accent3 - 60%" xfId="355"/>
    <cellStyle name="差_行政(燃修费)_县市旗测算-新科目（含人口规模效应）" xfId="356"/>
    <cellStyle name="40% - 强调文字颜色 6 2" xfId="357"/>
    <cellStyle name="差_其他部门(按照总人口测算）—20080416_县市旗测算-新科目（含人口规模效应）_财力性转移支付2010年预算参考数" xfId="358"/>
    <cellStyle name="40% - Accent5" xfId="359"/>
    <cellStyle name="好_2006年水利统计指标统计表_财力性转移支付2010年预算参考数" xfId="360"/>
    <cellStyle name="好_Book1_财力性转移支付2010年预算参考数" xfId="361"/>
    <cellStyle name="货币" xfId="362" builtinId="4"/>
    <cellStyle name="好_其他部门(按照总人口测算）—20080416_县市旗测算-新科目（含人口规模效应）_财力性转移支付2010年预算参考数" xfId="363"/>
    <cellStyle name="好_总人口" xfId="364"/>
    <cellStyle name="差_2007年一般预算支出剔除" xfId="365"/>
    <cellStyle name="20% - 强调文字颜色 3" xfId="366" builtinId="38"/>
    <cellStyle name="差_卫生(按照总人口测算）—20080416_民生政策最低支出需求_财力性转移支付2010年预算参考数" xfId="367"/>
    <cellStyle name="百分比 5" xfId="368"/>
    <cellStyle name="差_行政公检法测算_不含人员经费系数" xfId="369"/>
    <cellStyle name="千位分隔[0] 4" xfId="370"/>
    <cellStyle name="差_县区合并测算20080421_县市旗测算-新科目（含人口规模效应）_财力性转移支付2010年预算参考数" xfId="371"/>
    <cellStyle name="差_0502通海县" xfId="372"/>
    <cellStyle name="差_县市旗测算-新科目（20080627）_不含人员经费系数" xfId="373"/>
    <cellStyle name="20% - 强调文字颜色 4" xfId="374" builtinId="42"/>
    <cellStyle name="Fixed" xfId="375"/>
    <cellStyle name="Accent2_2006年33甘肃" xfId="376"/>
    <cellStyle name="60% - Accent3" xfId="377"/>
    <cellStyle name="差_2008年支出调整_财力性转移支付2010年预算参考数" xfId="378"/>
    <cellStyle name="差_成本差异系数" xfId="379"/>
    <cellStyle name="差_县市旗测算20080508_民生政策最低支出需求" xfId="380"/>
    <cellStyle name="Accent4" xfId="381"/>
    <cellStyle name="差_缺口县区测算(财政部标准)_财力性转移支付2010年预算参考数" xfId="382"/>
    <cellStyle name="差_县区合并测算20080421_不含人员经费系数_财力性转移支付2010年预算参考数" xfId="383"/>
    <cellStyle name="好_2006年全省财力计算表（中央、决算）" xfId="384"/>
    <cellStyle name="货币[0]" xfId="385" builtinId="7"/>
    <cellStyle name="Calc Currency (0)" xfId="386"/>
    <cellStyle name="好_财政供养人员_财力性转移支付2010年预算参考数" xfId="387"/>
    <cellStyle name="差_教育(按照总人口测算）—20080416" xfId="388"/>
    <cellStyle name="差_农林水和城市维护标准支出20080505－县区合计" xfId="389"/>
    <cellStyle name="好_11大理" xfId="390"/>
    <cellStyle name="Accent5" xfId="391"/>
    <cellStyle name="20% - 强调文字颜色 1 2" xfId="392"/>
    <cellStyle name="差_09黑龙江_财力性转移支付2010年预算参考数" xfId="393"/>
    <cellStyle name="60% - Accent6" xfId="394"/>
    <cellStyle name="好_市辖区测算-新科目（20080626）_不含人员经费系数" xfId="395"/>
    <cellStyle name="差_卫生(按照总人口测算）—20080416_县市旗测算-新科目（含人口规模效应）_财力性转移支付2010年预算参考数" xfId="396"/>
    <cellStyle name="差_民生政策最低支出需求_财力性转移支付2010年预算参考数" xfId="397"/>
    <cellStyle name="常规 2" xfId="398"/>
    <cellStyle name="Accent5 - 60%" xfId="399"/>
    <cellStyle name="差_山东省民生支出标准" xfId="400"/>
    <cellStyle name="Accent6" xfId="401"/>
    <cellStyle name="差_人员工资和公用经费" xfId="402"/>
    <cellStyle name="常规 15" xfId="403"/>
    <cellStyle name="常规 20" xfId="404"/>
    <cellStyle name="Accent6 - 20%" xfId="405"/>
    <cellStyle name="差_2006年34青海_财力性转移支付2010年预算参考数" xfId="406"/>
    <cellStyle name="差_分县成本差异系数_民生政策最低支出需求_财力性转移支付2010年预算参考数" xfId="407"/>
    <cellStyle name="好_530623_2006年县级财政报表附表" xfId="408"/>
    <cellStyle name="差_行政（人员）_县市旗测算-新科目（含人口规模效应）" xfId="409"/>
    <cellStyle name="差_教育(按照总人口测算）—20080416_民生政策最低支出需求_财力性转移支付2010年预算参考数" xfId="410"/>
    <cellStyle name="好_农林水和城市维护标准支出20080505－县区合计_不含人员经费系数_财力性转移支付2010年预算参考数" xfId="411"/>
    <cellStyle name="Header2" xfId="412"/>
    <cellStyle name="差_其他部门(按照总人口测算）—20080416_民生政策最低支出需求" xfId="413"/>
    <cellStyle name="差_20河南" xfId="414"/>
    <cellStyle name="差_县市旗测算-新科目（20080627）_财力性转移支付2010年预算参考数" xfId="415"/>
    <cellStyle name="差_2008年全省汇总收支计算表_财力性转移支付2010年预算参考数" xfId="416"/>
    <cellStyle name="好_缺口县区测算（11.13）" xfId="417"/>
    <cellStyle name="20% - 强调文字颜色 6" xfId="418" builtinId="50"/>
    <cellStyle name="好_1_财力性转移支付2010年预算参考数" xfId="419"/>
    <cellStyle name="Accent1" xfId="420"/>
    <cellStyle name="差_2006年22湖南_财力性转移支付2010年预算参考数" xfId="421"/>
    <cellStyle name="Currency [0]" xfId="422"/>
    <cellStyle name="Dollar (zero dec)" xfId="423"/>
    <cellStyle name="Good" xfId="424"/>
    <cellStyle name="好_教育(按照总人口测算）—20080416_县市旗测算-新科目（含人口规模效应）" xfId="425"/>
    <cellStyle name="好_县市旗测算-新科目（20080626）_财力性转移支付2010年预算参考数" xfId="426"/>
    <cellStyle name="好_行政公检法测算_不含人员经费系数_财力性转移支付2010年预算参考数" xfId="427"/>
    <cellStyle name="差_14安徽_财力性转移支付2010年预算参考数" xfId="428"/>
    <cellStyle name="好_教育(按照总人口测算）—20080416" xfId="429"/>
    <cellStyle name="好_县市旗测算20080508" xfId="430"/>
    <cellStyle name="Heading 3" xfId="431"/>
    <cellStyle name="好_2006年27重庆" xfId="432"/>
    <cellStyle name="好_教育(按照总人口测算）—20080416_民生政策最低支出需求_财力性转移支付2010年预算参考数" xfId="433"/>
    <cellStyle name="差_0605石屏县_财力性转移支付2010年预算参考数" xfId="434"/>
    <cellStyle name="好_33甘肃" xfId="435"/>
    <cellStyle name="Heading 4" xfId="436"/>
    <cellStyle name="好_县区合并测算20080421_民生政策最低支出需求" xfId="437"/>
    <cellStyle name="HEADING2" xfId="438"/>
    <cellStyle name="Accent6_2006年33甘肃" xfId="439"/>
    <cellStyle name="差_县市旗测算20080508_民生政策最低支出需求_财力性转移支付2010年预算参考数" xfId="440"/>
    <cellStyle name="Note" xfId="441"/>
    <cellStyle name="好_22湖南_财力性转移支付2010年预算参考数" xfId="442"/>
    <cellStyle name="好_分县成本差异系数_民生政策最低支出需求_财力性转移支付2010年预算参考数" xfId="443"/>
    <cellStyle name="Input [yellow]" xfId="444"/>
    <cellStyle name="差_农林水和城市维护标准支出20080505－县区合计_不含人员经费系数_财力性转移支付2010年预算参考数" xfId="445"/>
    <cellStyle name="差_2006年22湖南" xfId="446"/>
    <cellStyle name="好_分县成本差异系数_民生政策最低支出需求" xfId="447"/>
    <cellStyle name="Input_20121229 提供执行转移支付" xfId="448"/>
    <cellStyle name="差_数据--基础数据--预算组--2015年人代会预算部分--2015.01.20--人代会前第6稿--按姚局意见改--调市级项级明细" xfId="449"/>
    <cellStyle name="差_财政供养人员" xfId="450"/>
    <cellStyle name="差_2008年支出核定" xfId="451"/>
    <cellStyle name="Linked Cell" xfId="452"/>
    <cellStyle name="差_县区合并测算20080421" xfId="453"/>
    <cellStyle name="好_农林水和城市维护标准支出20080505－县区合计_民生政策最低支出需求" xfId="454"/>
    <cellStyle name="好_530629_2006年县级财政报表附表" xfId="455"/>
    <cellStyle name="Normal - Style1" xfId="456"/>
    <cellStyle name="差_1" xfId="457"/>
    <cellStyle name="好_农林水和城市维护标准支出20080505－县区合计_不含人员经费系数" xfId="458"/>
    <cellStyle name="差_34青海_1_财力性转移支付2010年预算参考数" xfId="459"/>
    <cellStyle name="差_1_财力性转移支付2010年预算参考数" xfId="460"/>
    <cellStyle name="Output" xfId="461"/>
    <cellStyle name="差_1110洱源县_财力性转移支付2010年预算参考数" xfId="462"/>
    <cellStyle name="差_农林水和城市维护标准支出20080505－县区合计_民生政策最低支出需求" xfId="463"/>
    <cellStyle name="差_县区合并测算20080423(按照各省比重）_不含人员经费系数_财力性转移支付2010年预算参考数" xfId="464"/>
    <cellStyle name="检查单元格" xfId="465" builtinId="23"/>
    <cellStyle name="差_00省级(打印)" xfId="466"/>
    <cellStyle name="60% - Accent1" xfId="467"/>
    <cellStyle name="差_0605石屏县" xfId="468"/>
    <cellStyle name="差_行政公检法测算_不含人员经费系数_财力性转移支付2010年预算参考数" xfId="469"/>
    <cellStyle name="好_1110洱源县_财力性转移支付2010年预算参考数" xfId="470"/>
    <cellStyle name="差_09黑龙江" xfId="471"/>
    <cellStyle name="Accent1 - 20%" xfId="472"/>
    <cellStyle name="差_12滨州" xfId="473"/>
    <cellStyle name="差_22湖南" xfId="474"/>
    <cellStyle name="差_城建部门" xfId="475"/>
    <cellStyle name="强调文字颜色 3" xfId="476" builtinId="37"/>
    <cellStyle name="差_市辖区测算-新科目（20080626）_县市旗测算-新科目（含人口规模效应）" xfId="477"/>
    <cellStyle name="常规 4" xfId="478"/>
    <cellStyle name="差_2006年27重庆" xfId="479"/>
    <cellStyle name="好_县市旗测算-新科目（20080627）_民生政策最低支出需求_财力性转移支付2010年预算参考数" xfId="480"/>
    <cellStyle name="差_县市旗测算-新科目（20080626）_民生政策最低支出需求" xfId="481"/>
    <cellStyle name="差_30云南" xfId="482"/>
    <cellStyle name="差_34青海_财力性转移支付2010年预算参考数" xfId="483"/>
    <cellStyle name="差_自行调整差异系数顺序" xfId="484"/>
    <cellStyle name="好_青海 缺口县区测算(地方填报)" xfId="485"/>
    <cellStyle name="差_县市旗测算-新科目（20080626）_县市旗测算-新科目（含人口规模效应）_财力性转移支付2010年预算参考数" xfId="486"/>
    <cellStyle name="好_市辖区测算-新科目（20080626）_民生政策最低支出需求_财力性转移支付2010年预算参考数" xfId="487"/>
    <cellStyle name="差_县市旗测算-新科目（20080627）_民生政策最低支出需求_财力性转移支付2010年预算参考数" xfId="488"/>
    <cellStyle name="百分比 4" xfId="489"/>
    <cellStyle name="差_县市旗测算-新科目（20080627）_县市旗测算-新科目（含人口规模效应）_财力性转移支付2010年预算参考数" xfId="490"/>
    <cellStyle name="好_成本差异系数（含人口规模）_财力性转移支付2010年预算参考数" xfId="491"/>
    <cellStyle name="常规 11" xfId="492"/>
    <cellStyle name="差_同德" xfId="493"/>
    <cellStyle name="好_行政公检法测算" xfId="494"/>
    <cellStyle name="差_2006年33甘肃" xfId="495"/>
    <cellStyle name="Accent4 - 60%" xfId="496"/>
    <cellStyle name="差_行政(燃修费)" xfId="497"/>
    <cellStyle name="差_行政(燃修费)_民生政策最低支出需求" xfId="498"/>
    <cellStyle name="差_行政(燃修费)_民生政策最低支出需求_财力性转移支付2010年预算参考数" xfId="499"/>
    <cellStyle name="差_行政(燃修费)_县市旗测算-新科目（含人口规模效应）_财力性转移支付2010年预算参考数" xfId="500"/>
    <cellStyle name="差_行政（人员）" xfId="501"/>
    <cellStyle name="差_行政（人员）_不含人员经费系数" xfId="502"/>
    <cellStyle name="差_行政（人员）_民生政策最低支出需求" xfId="503"/>
    <cellStyle name="差_丽江汇总" xfId="504"/>
    <cellStyle name="差_行政（人员）_民生政策最低支出需求_财力性转移支付2010年预算参考数" xfId="505"/>
    <cellStyle name="好_人员工资和公用经费_财力性转移支付2010年预算参考数" xfId="506"/>
    <cellStyle name="差_行政公检法测算" xfId="507"/>
    <cellStyle name="千位[0]_(人代会用)" xfId="508"/>
    <cellStyle name="好_20河南_财力性转移支付2010年预算参考数" xfId="509"/>
    <cellStyle name="差_行政公检法测算_财力性转移支付2010年预算参考数" xfId="510"/>
    <cellStyle name="常规 2 2" xfId="511"/>
    <cellStyle name="强调文字颜色 1 2" xfId="512"/>
    <cellStyle name="差_行政公检法测算_民生政策最低支出需求_财力性转移支付2010年预算参考数" xfId="513"/>
    <cellStyle name="标题 4 2" xfId="514"/>
    <cellStyle name="差_行政公检法测算_县市旗测算-新科目（含人口规模效应）_财力性转移支付2010年预算参考数" xfId="515"/>
    <cellStyle name="差_第五部分(才淼、饶永宏）" xfId="516"/>
    <cellStyle name="差_2006年水利统计指标统计表_财力性转移支付2010年预算参考数" xfId="517"/>
    <cellStyle name="差_一般预算支出口径剔除表" xfId="518"/>
    <cellStyle name="差_一般预算支出口径剔除表_财力性转移支付2010年预算参考数" xfId="519"/>
    <cellStyle name="40% - 强调文字颜色 6" xfId="520" builtinId="51"/>
    <cellStyle name="差_云南省2008年转移支付测算——州市本级考核部分及政策性测算" xfId="521"/>
    <cellStyle name="差_汇总表提前告知区县" xfId="522"/>
    <cellStyle name="差_重点民生支出需求测算表社保（农村低保）081112" xfId="523"/>
    <cellStyle name="差_自行调整差异系数顺序_财力性转移支付2010年预算参考数" xfId="524"/>
    <cellStyle name="差_安徽 缺口县区测算(地方填报)1_财力性转移支付2010年预算参考数" xfId="525"/>
    <cellStyle name="常规 11 2" xfId="526"/>
    <cellStyle name="差_总人口" xfId="527"/>
    <cellStyle name="常规 10" xfId="528"/>
    <cellStyle name="常规 11_财力性转移支付2009年预算参考数" xfId="529"/>
    <cellStyle name="60% - 强调文字颜色 1" xfId="530" builtinId="32"/>
    <cellStyle name="好_文体广播事业(按照总人口测算）—20080416_县市旗测算-新科目（含人口规模效应）_财力性转移支付2010年预算参考数" xfId="531"/>
    <cellStyle name="输出" xfId="532" builtinId="21"/>
    <cellStyle name="常规 12" xfId="533"/>
    <cellStyle name="常规 13" xfId="534"/>
    <cellStyle name="60% - Accent5" xfId="535"/>
    <cellStyle name="好_行政(燃修费)_县市旗测算-新科目（含人口规模效应）" xfId="536"/>
    <cellStyle name="常规 17" xfId="537"/>
    <cellStyle name="常规 22" xfId="538"/>
    <cellStyle name="常规 18" xfId="539"/>
    <cellStyle name="常规 23" xfId="540"/>
    <cellStyle name="差_市辖区测算-新科目（20080626）_不含人员经费系数_财力性转移支付2010年预算参考数" xfId="541"/>
    <cellStyle name="常规 2 2 2" xfId="542"/>
    <cellStyle name="常规 2 4" xfId="543"/>
    <cellStyle name="常规 2_004-2010年增消两税返还情况表" xfId="544"/>
    <cellStyle name="差_市辖区测算-新科目（20080626）_县市旗测算-新科目（含人口规模效应）_财力性转移支付2010年预算参考数" xfId="545"/>
    <cellStyle name="好_文体广播事业(按照总人口测算）—20080416_县市旗测算-新科目（含人口规模效应）" xfId="546"/>
    <cellStyle name="好_成本差异系数（含人口规模）" xfId="547"/>
    <cellStyle name="常规 26" xfId="548"/>
    <cellStyle name="常规 27" xfId="549"/>
    <cellStyle name="好_缺口县区测算(财政部标准)_财力性转移支付2010年预算参考数" xfId="550"/>
    <cellStyle name="常规 28" xfId="551"/>
    <cellStyle name="常规 3 2" xfId="552"/>
    <cellStyle name="好_市辖区测算20080510_不含人员经费系数" xfId="553"/>
    <cellStyle name="好_农林水和城市维护标准支出20080505－县区合计" xfId="554"/>
    <cellStyle name="常规 4 2" xfId="555"/>
    <cellStyle name="好_核定人数下发表" xfId="556"/>
    <cellStyle name="强调文字颜色 3 2" xfId="557"/>
    <cellStyle name="60% - Accent4" xfId="558"/>
    <cellStyle name="常规 6 2" xfId="559"/>
    <cellStyle name="解释性文本" xfId="560" builtinId="53"/>
    <cellStyle name="千位分隔[0] 2" xfId="561"/>
    <cellStyle name="常规 7 2" xfId="562"/>
    <cellStyle name="好_测算结果_财力性转移支付2010年预算参考数" xfId="563"/>
    <cellStyle name="Neutral" xfId="564"/>
    <cellStyle name="好_2007一般预算支出口径剔除表" xfId="565"/>
    <cellStyle name="好_其他部门(按照总人口测算）—20080416_不含人员经费系数" xfId="566"/>
    <cellStyle name="差_汇总_财力性转移支付2010年预算参考数" xfId="567"/>
    <cellStyle name="常规 8" xfId="568"/>
    <cellStyle name="差_Book2_财力性转移支付2010年预算参考数" xfId="569"/>
    <cellStyle name="20% - 强调文字颜色 1" xfId="570" builtinId="30"/>
    <cellStyle name="常规 9" xfId="571"/>
    <cellStyle name="好_汇总表" xfId="572"/>
    <cellStyle name="常规_附件 5 " xfId="573"/>
    <cellStyle name="好_行政(燃修费)_财力性转移支付2010年预算参考数" xfId="574"/>
    <cellStyle name="差_县市旗测算20080508_县市旗测算-新科目（含人口规模效应）_财力性转移支付2010年预算参考数" xfId="575"/>
    <cellStyle name="好 2" xfId="576"/>
    <cellStyle name="差_2006年34青海" xfId="577"/>
    <cellStyle name="好_00省级(打印)" xfId="578"/>
    <cellStyle name="好_03昭通" xfId="579"/>
    <cellStyle name="强调文字颜色 2 2" xfId="580"/>
    <cellStyle name="好_0502通海县" xfId="581"/>
    <cellStyle name="好_0605石屏县" xfId="582"/>
    <cellStyle name="好_1110洱源县" xfId="583"/>
    <cellStyle name="好_11大理_财力性转移支付2010年预算参考数" xfId="584"/>
    <cellStyle name="好_12滨州_财力性转移支付2010年预算参考数" xfId="585"/>
    <cellStyle name="40% - 强调文字颜色 1 2" xfId="586"/>
    <cellStyle name="好_14安徽" xfId="587"/>
    <cellStyle name="好_2" xfId="588"/>
    <cellStyle name="好_行政(燃修费)_民生政策最低支出需求_财力性转移支付2010年预算参考数" xfId="589"/>
    <cellStyle name="好_2_财力性转移支付2010年预算参考数" xfId="590"/>
    <cellStyle name="好_2006年22湖南_财力性转移支付2010年预算参考数" xfId="591"/>
    <cellStyle name="好_2006年28四川" xfId="592"/>
    <cellStyle name="好_2006年28四川_财力性转移支付2010年预算参考数" xfId="593"/>
    <cellStyle name="常规 25" xfId="594"/>
    <cellStyle name="千分位_ 白土" xfId="595"/>
    <cellStyle name="60% - Accent2" xfId="596"/>
    <cellStyle name="好_2006年30云南" xfId="597"/>
    <cellStyle name="好_2006年34青海" xfId="598"/>
    <cellStyle name="好_2006年34青海_财力性转移支付2010年预算参考数" xfId="599"/>
    <cellStyle name="好_07临沂" xfId="600"/>
    <cellStyle name="好_汇总表_财力性转移支付2010年预算参考数" xfId="601"/>
    <cellStyle name="好_行政(燃修费)_民生政策最低支出需求" xfId="602"/>
    <cellStyle name="好_2006年水利统计指标统计表" xfId="603"/>
    <cellStyle name="差_2008年支出调整" xfId="604"/>
    <cellStyle name="好_2007年收支情况及2008年收支预计表(汇总表)_财力性转移支付2010年预算参考数" xfId="605"/>
    <cellStyle name="好_2007一般预算支出口径剔除表_财力性转移支付2010年预算参考数" xfId="606"/>
    <cellStyle name="好_人员工资和公用经费3" xfId="607"/>
    <cellStyle name="好_2008计算资料（8月5）" xfId="608"/>
    <cellStyle name="好_2008年全省汇总收支计算表_财力性转移支付2010年预算参考数" xfId="609"/>
    <cellStyle name="好_2008年支出核定" xfId="610"/>
    <cellStyle name="好_2016年科目0114" xfId="611"/>
    <cellStyle name="好_2016人代会附表（2015-9-11）（姚局）-财经委" xfId="612"/>
    <cellStyle name="好_20河南" xfId="613"/>
    <cellStyle name="好_县区合并测算20080423(按照各省比重）_民生政策最低支出需求" xfId="614"/>
    <cellStyle name="Accent3" xfId="615"/>
    <cellStyle name="差_市辖区测算20080510_县市旗测算-新科目（含人口规模效应）_财力性转移支付2010年预算参考数" xfId="616"/>
    <cellStyle name="好_27重庆" xfId="617"/>
    <cellStyle name="好_市辖区测算-新科目（20080626）_县市旗测算-新科目（含人口规模效应）" xfId="618"/>
    <cellStyle name="好_27重庆_财力性转移支付2010年预算参考数" xfId="619"/>
    <cellStyle name="60% - 强调文字颜色 2" xfId="620" builtinId="36"/>
    <cellStyle name="好_28四川" xfId="621"/>
    <cellStyle name="差_县区合并测算20080421_财力性转移支付2010年预算参考数" xfId="622"/>
    <cellStyle name="好_30云南" xfId="623"/>
    <cellStyle name="好_30云南_1" xfId="624"/>
    <cellStyle name="差_县区合并测算20080423(按照各省比重）_不含人员经费系数" xfId="625"/>
    <cellStyle name="好_34青海" xfId="626"/>
    <cellStyle name="Comma [0]" xfId="627"/>
    <cellStyle name="好_34青海_1" xfId="628"/>
    <cellStyle name="好_34青海_1_财力性转移支付2010年预算参考数" xfId="629"/>
    <cellStyle name="好_文体广播事业(按照总人口测算）—20080416_民生政策最低支出需求" xfId="630"/>
    <cellStyle name="好_34青海_财力性转移支付2010年预算参考数" xfId="631"/>
    <cellStyle name="好_5334_2006年迪庆县级财政报表附表" xfId="632"/>
    <cellStyle name="好_汇总-县级财政报表附表" xfId="633"/>
    <cellStyle name="好_Book1" xfId="634"/>
    <cellStyle name="好_Book2" xfId="635"/>
    <cellStyle name="好_gdp" xfId="636"/>
    <cellStyle name="好_M01-2(州市补助收入)" xfId="637"/>
    <cellStyle name="好_安徽 缺口县区测算(地方填报)1" xfId="638"/>
    <cellStyle name="好_安徽 缺口县区测算(地方填报)1_财力性转移支付2010年预算参考数" xfId="639"/>
    <cellStyle name="Heading 2" xfId="640"/>
    <cellStyle name="好_报表" xfId="641"/>
    <cellStyle name="好_不含人员经费系数" xfId="642"/>
    <cellStyle name="好_同德" xfId="643"/>
    <cellStyle name="好_2007年一般预算支出剔除_财力性转移支付2010年预算参考数" xfId="644"/>
    <cellStyle name="好_行政（人员）" xfId="645"/>
    <cellStyle name="好_不含人员经费系数_财力性转移支付2010年预算参考数" xfId="646"/>
    <cellStyle name="好_测算结果" xfId="647"/>
    <cellStyle name="差_行政(燃修费)_不含人员经费系数_财力性转移支付2010年预算参考数" xfId="648"/>
    <cellStyle name="好_测算结果汇总" xfId="649"/>
    <cellStyle name="好_县区合并测算20080421_民生政策最低支出需求_财力性转移支付2010年预算参考数" xfId="650"/>
    <cellStyle name="差_测算结果" xfId="651"/>
    <cellStyle name="好_行政（人员）_不含人员经费系数" xfId="652"/>
    <cellStyle name="好_测算结果汇总_财力性转移支付2010年预算参考数" xfId="653"/>
    <cellStyle name="好" xfId="654" builtinId="26"/>
    <cellStyle name="差_2006年全省财力计算表（中央、决算）" xfId="655"/>
    <cellStyle name="好_成本差异系数" xfId="656"/>
    <cellStyle name="Accent2 - 40%" xfId="657"/>
    <cellStyle name="Percent [2]" xfId="658"/>
    <cellStyle name="好_第一部分：综合全" xfId="659"/>
    <cellStyle name="差_县市旗测算-新科目（20080626）_民生政策最低支出需求_财力性转移支付2010年预算参考数" xfId="660"/>
    <cellStyle name="好_分析缺口率" xfId="661"/>
    <cellStyle name="好_分析缺口率_财力性转移支付2010年预算参考数" xfId="662"/>
    <cellStyle name="好_分县成本差异系数" xfId="663"/>
    <cellStyle name="好_分县成本差异系数_不含人员经费系数" xfId="664"/>
    <cellStyle name="好_河南 缺口县区测算(地方填报)" xfId="665"/>
    <cellStyle name="霓付 [0]_ +Foil &amp; -FOIL &amp; PAPER" xfId="666"/>
    <cellStyle name="好_河南 缺口县区测算(地方填报)_财力性转移支付2010年预算参考数" xfId="667"/>
    <cellStyle name="百分比 2" xfId="668"/>
    <cellStyle name="好_卫生(按照总人口测算）—20080416_县市旗测算-新科目（含人口规模效应）" xfId="669"/>
    <cellStyle name="Normal_#10-Headcount" xfId="670"/>
    <cellStyle name="好_行政（人员）_不含人员经费系数_财力性转移支付2010年预算参考数" xfId="671"/>
    <cellStyle name="好_河南 缺口县区测算(地方填报白)" xfId="672"/>
    <cellStyle name="千位分隔 2" xfId="673"/>
    <cellStyle name="好_河南 缺口县区测算(地方填报白)_财力性转移支付2010年预算参考数" xfId="674"/>
    <cellStyle name="好_县市旗测算20080508_不含人员经费系数" xfId="675"/>
    <cellStyle name="差_2008年一般预算支出预计" xfId="676"/>
    <cellStyle name="好_核定人数下发表_财力性转移支付2010年预算参考数" xfId="677"/>
    <cellStyle name="好_汇总_财力性转移支付2010年预算参考数" xfId="678"/>
    <cellStyle name="好_0605石屏县_财力性转移支付2010年预算参考数" xfId="679"/>
    <cellStyle name="好_汇总表4" xfId="680"/>
    <cellStyle name="差_文体广播事业(按照总人口测算）—20080416_民生政策最低支出需求_财力性转移支付2010年预算参考数" xfId="681"/>
    <cellStyle name="好_汇总表4_财力性转移支付2010年预算参考数" xfId="682"/>
    <cellStyle name="好_汇总表提前告知区县" xfId="683"/>
    <cellStyle name="好_检验表" xfId="684"/>
    <cellStyle name="好_县区合并测算20080423(按照各省比重）_财力性转移支付2010年预算参考数" xfId="685"/>
    <cellStyle name="好_县区合并测算20080421" xfId="686"/>
    <cellStyle name="解释性文本 2" xfId="687"/>
    <cellStyle name="好_09黑龙江" xfId="688"/>
    <cellStyle name="钎霖_4岿角利" xfId="689"/>
    <cellStyle name="好_检验表（调整后）" xfId="690"/>
    <cellStyle name="好_教育(按照总人口测算）—20080416_不含人员经费系数" xfId="691"/>
    <cellStyle name="差_分县成本差异系数" xfId="692"/>
    <cellStyle name="好_云南省2008年转移支付测算——州市本级考核部分及政策性测算_财力性转移支付2010年预算参考数" xfId="693"/>
    <cellStyle name="好_教育(按照总人口测算）—20080416_不含人员经费系数_财力性转移支付2010年预算参考数" xfId="694"/>
    <cellStyle name="好_教育(按照总人口测算）—20080416_民生政策最低支出需求" xfId="695"/>
    <cellStyle name="Accent5 - 40%" xfId="696"/>
    <cellStyle name="好_教育(按照总人口测算）—20080416_县市旗测算-新科目（含人口规模效应）_财力性转移支付2010年预算参考数" xfId="697"/>
    <cellStyle name="好_丽江汇总" xfId="698"/>
    <cellStyle name="好_民生政策最低支出需求" xfId="699"/>
    <cellStyle name="好_民生政策最低支出需求_财力性转移支付2010年预算参考数" xfId="700"/>
    <cellStyle name="好_农林水和城市维护标准支出20080505－县区合计_财力性转移支付2010年预算参考数" xfId="701"/>
    <cellStyle name="好_县市旗测算20080508_县市旗测算-新科目（含人口规模效应）" xfId="702"/>
    <cellStyle name="Accent3 - 40%" xfId="703"/>
    <cellStyle name="好_农林水和城市维护标准支出20080505－县区合计_民生政策最低支出需求_财力性转移支付2010年预算参考数" xfId="704"/>
    <cellStyle name="好_其他部门(按照总人口测算）—20080416" xfId="705"/>
    <cellStyle name="好_一般预算支出口径剔除表" xfId="706"/>
    <cellStyle name="好_其他部门(按照总人口测算）—20080416_不含人员经费系数_财力性转移支付2010年预算参考数" xfId="707"/>
    <cellStyle name="好_其他部门(按照总人口测算）—20080416_财力性转移支付2010年预算参考数" xfId="708"/>
    <cellStyle name="好_其他部门(按照总人口测算）—20080416_民生政策最低支出需求_财力性转移支付2010年预算参考数" xfId="709"/>
    <cellStyle name="好_青海 缺口县区测算(地方填报)_财力性转移支付2010年预算参考数" xfId="710"/>
    <cellStyle name="好_缺口县区测算" xfId="711"/>
    <cellStyle name="好_缺口县区测算(按2007支出增长25%测算)" xfId="712"/>
    <cellStyle name="链接单元格 2" xfId="713"/>
    <cellStyle name="Explanatory Text" xfId="714"/>
    <cellStyle name="好_缺口县区测算(按2007支出增长25%测算)_财力性转移支付2010年预算参考数" xfId="715"/>
    <cellStyle name="常规 2 3" xfId="716"/>
    <cellStyle name="好_缺口县区测算(按核定人数)" xfId="717"/>
    <cellStyle name="好_缺口县区测算(按核定人数)_财力性转移支付2010年预算参考数" xfId="718"/>
    <cellStyle name="好_人员工资和公用经费" xfId="719"/>
    <cellStyle name="好_2008年支出调整" xfId="720"/>
    <cellStyle name="好_人员工资和公用经费2" xfId="721"/>
    <cellStyle name="好_人员工资和公用经费3_财力性转移支付2010年预算参考数" xfId="722"/>
    <cellStyle name="好_山东省民生支出标准" xfId="723"/>
    <cellStyle name="20% - Accent5" xfId="724"/>
    <cellStyle name="好_山东省民生支出标准_财力性转移支付2010年预算参考数" xfId="725"/>
    <cellStyle name="好_社保处下达区县2015年指标（第二批）" xfId="726"/>
    <cellStyle name="好_市辖区测算20080510" xfId="727"/>
    <cellStyle name="差_卫生部门" xfId="728"/>
    <cellStyle name="好_2008年支出调整_财力性转移支付2010年预算参考数" xfId="729"/>
    <cellStyle name="好_市辖区测算20080510_不含人员经费系数_财力性转移支付2010年预算参考数" xfId="730"/>
    <cellStyle name="差_青海 缺口县区测算(地方填报)_财力性转移支付2010年预算参考数" xfId="731"/>
    <cellStyle name="好_市辖区测算20080510_民生政策最低支出需求_财力性转移支付2010年预算参考数" xfId="732"/>
    <cellStyle name="强调文字颜色 1" xfId="733" builtinId="29"/>
    <cellStyle name="好_市辖区测算-新科目（20080626）" xfId="734"/>
    <cellStyle name="好_市辖区测算-新科目（20080626）_不含人员经费系数_财力性转移支付2010年预算参考数" xfId="735"/>
    <cellStyle name="Accent5 - 20%" xfId="736"/>
    <cellStyle name="输入" xfId="737" builtinId="20"/>
    <cellStyle name="好_市辖区测算-新科目（20080626）_财力性转移支付2010年预算参考数" xfId="738"/>
    <cellStyle name="好_市辖区测算-新科目（20080626）_民生政策最低支出需求" xfId="739"/>
    <cellStyle name="好_市辖区测算-新科目（20080626）_县市旗测算-新科目（含人口规模效应）_财力性转移支付2010年预算参考数" xfId="740"/>
    <cellStyle name="差_市辖区测算20080510_民生政策最低支出需求_财力性转移支付2010年预算参考数" xfId="741"/>
    <cellStyle name="好_数据--基础数据--预算组--2015年人代会预算部分--2015.01.20--人代会前第6稿--按姚局意见改--调市级项级明细" xfId="742"/>
    <cellStyle name="差_市辖区测算-新科目（20080626）_民生政策最低支出需求" xfId="743"/>
    <cellStyle name="差_22湖南_财力性转移支付2010年预算参考数" xfId="744"/>
    <cellStyle name="好_数据--基础数据--预算组--2015年人代会预算部分--2015.01.20--人代会前第6稿--按姚局意见改--调市级项级明细_区县政府预算公开整改--表" xfId="745"/>
    <cellStyle name="好_市辖区测算20080510_财力性转移支付2010年预算参考数" xfId="746"/>
    <cellStyle name="好_县区合并测算20080421_不含人员经费系数" xfId="747"/>
    <cellStyle name="好_县市旗测算-新科目（20080626）_县市旗测算-新科目（含人口规模效应）" xfId="748"/>
    <cellStyle name="好_12滨州" xfId="749"/>
    <cellStyle name="好_危改资金测算" xfId="750"/>
    <cellStyle name="标题 2" xfId="751" builtinId="17"/>
    <cellStyle name="好_危改资金测算_财力性转移支付2010年预算参考数" xfId="752"/>
    <cellStyle name="好_卫生(按照总人口测算）—20080416_不含人员经费系数" xfId="753"/>
    <cellStyle name="好_县区合并测算20080423(按照各省比重）" xfId="754"/>
    <cellStyle name="好_2015年社会保险基金预算草案表样（报人大）" xfId="755"/>
    <cellStyle name="好_卫生(按照总人口测算）—20080416_不含人员经费系数_财力性转移支付2010年预算参考数" xfId="756"/>
    <cellStyle name="好_卫生(按照总人口测算）—20080416_财力性转移支付2010年预算参考数" xfId="757"/>
    <cellStyle name="好_行政公检法测算_县市旗测算-新科目（含人口规模效应）_财力性转移支付2010年预算参考数" xfId="758"/>
    <cellStyle name="差_县市旗测算-新科目（20080626）_财力性转移支付2010年预算参考数" xfId="759"/>
    <cellStyle name="好_卫生(按照总人口测算）—20080416_民生政策最低支出需求" xfId="760"/>
    <cellStyle name="差_市辖区测算20080510_民生政策最低支出需求" xfId="761"/>
    <cellStyle name="差_5334_2006年迪庆县级财政报表附表" xfId="762"/>
    <cellStyle name="好_卫生(按照总人口测算）—20080416_民生政策最低支出需求_财力性转移支付2010年预算参考数" xfId="763"/>
    <cellStyle name="好_卫生(按照总人口测算）—20080416_县市旗测算-新科目（含人口规模效应）_财力性转移支付2010年预算参考数" xfId="764"/>
    <cellStyle name="好_卫生部门" xfId="765"/>
    <cellStyle name="好_卫生部门_财力性转移支付2010年预算参考数" xfId="766"/>
    <cellStyle name="好_缺口县区测算_财力性转移支付2010年预算参考数" xfId="767"/>
    <cellStyle name="好_文体广播部门" xfId="768"/>
    <cellStyle name="好_文体广播事业(按照总人口测算）—20080416" xfId="769"/>
    <cellStyle name="百分比 3" xfId="770"/>
    <cellStyle name="好_文体广播事业(按照总人口测算）—20080416_不含人员经费系数_财力性转移支付2010年预算参考数" xfId="771"/>
    <cellStyle name="好_文体广播事业(按照总人口测算）—20080416_财力性转移支付2010年预算参考数" xfId="772"/>
    <cellStyle name="好_县区合并测算20080421_财力性转移支付2010年预算参考数" xfId="773"/>
    <cellStyle name="Heading 1" xfId="774"/>
    <cellStyle name="好_县区合并测算20080421_县市旗测算-新科目（含人口规模效应）_财力性转移支付2010年预算参考数" xfId="775"/>
    <cellStyle name="差_行政公检法测算_民生政策最低支出需求" xfId="776"/>
    <cellStyle name="好_县区合并测算20080423(按照各省比重）_不含人员经费系数" xfId="777"/>
    <cellStyle name="好_县市旗测算20080508_民生政策最低支出需求" xfId="778"/>
    <cellStyle name="好_县市旗测算20080508_县市旗测算-新科目（含人口规模效应）_财力性转移支付2010年预算参考数" xfId="779"/>
    <cellStyle name="好_县市旗测算-新科目（20080626）" xfId="780"/>
    <cellStyle name="好_县市旗测算-新科目（20080626）_不含人员经费系数" xfId="781"/>
    <cellStyle name="好_县市旗测算-新科目（20080626）_不含人员经费系数_财力性转移支付2010年预算参考数" xfId="782"/>
    <cellStyle name="常规 5 2" xfId="783"/>
    <cellStyle name="好_分县成本差异系数_不含人员经费系数_财力性转移支付2010年预算参考数" xfId="784"/>
    <cellStyle name="好_县市旗测算-新科目（20080626）_民生政策最低支出需求_财力性转移支付2010年预算参考数" xfId="785"/>
    <cellStyle name="好_第五部分(才淼、饶永宏）" xfId="786"/>
    <cellStyle name="好_一般预算支出口径剔除表_财力性转移支付2010年预算参考数" xfId="787"/>
    <cellStyle name="千位分隔 4" xfId="788"/>
    <cellStyle name="好_县市旗测算-新科目（20080626）_县市旗测算-新科目（含人口规模效应）_财力性转移支付2010年预算参考数" xfId="789"/>
    <cellStyle name="好_县市旗测算-新科目（20080627）_不含人员经费系数_财力性转移支付2010年预算参考数" xfId="790"/>
    <cellStyle name="差_27重庆" xfId="791"/>
    <cellStyle name="好_县市旗测算-新科目（20080627）_县市旗测算-新科目（含人口规模效应）_财力性转移支付2010年预算参考数" xfId="792"/>
    <cellStyle name="好_行政(燃修费)" xfId="793"/>
    <cellStyle name="好_行政(燃修费)_不含人员经费系数_财力性转移支付2010年预算参考数" xfId="794"/>
    <cellStyle name="差_文体广播事业(按照总人口测算）—20080416_不含人员经费系数_财力性转移支付2010年预算参考数" xfId="795"/>
    <cellStyle name="好_行政(燃修费)_县市旗测算-新科目（含人口规模效应）_财力性转移支付2010年预算参考数" xfId="796"/>
    <cellStyle name="好_行政（人员）_财力性转移支付2010年预算参考数" xfId="797"/>
    <cellStyle name="好_行政（人员）_民生政策最低支出需求" xfId="798"/>
    <cellStyle name="好_行政（人员）_县市旗测算-新科目（含人口规模效应）_财力性转移支付2010年预算参考数" xfId="799"/>
    <cellStyle name="好_行政公检法测算_不含人员经费系数" xfId="800"/>
    <cellStyle name="40% - Accent6" xfId="801"/>
    <cellStyle name="好_行政公检法测算_财力性转移支付2010年预算参考数" xfId="802"/>
    <cellStyle name="好_行政公检法测算_民生政策最低支出需求_财力性转移支付2010年预算参考数" xfId="803"/>
    <cellStyle name="好_云南 缺口县区测算(地方填报)" xfId="804"/>
    <cellStyle name="好_云南 缺口县区测算(地方填报)_财力性转移支付2010年预算参考数" xfId="805"/>
    <cellStyle name="好_重点民生支出需求测算表社保（农村低保）081112" xfId="806"/>
    <cellStyle name="好_自行调整差异系数顺序" xfId="807"/>
    <cellStyle name="40% - Accent1" xfId="808"/>
    <cellStyle name="好_自行调整差异系数顺序_财力性转移支付2010年预算参考数" xfId="809"/>
    <cellStyle name="好_总人口_财力性转移支付2010年预算参考数" xfId="810"/>
    <cellStyle name="后继超级链接" xfId="811"/>
    <cellStyle name="好_30云南_1_财力性转移支付2010年预算参考数" xfId="812"/>
    <cellStyle name="后继超链接" xfId="813"/>
    <cellStyle name="汇总 2" xfId="814"/>
    <cellStyle name="计算 2" xfId="815"/>
    <cellStyle name="好_教育(按照总人口测算）—20080416_财力性转移支付2010年预算参考数" xfId="816"/>
    <cellStyle name="检查单元格 2" xfId="817"/>
    <cellStyle name="差_12滨州_财力性转移支付2010年预算参考数" xfId="818"/>
    <cellStyle name="警告文本 2" xfId="819"/>
    <cellStyle name="好_2006年33甘肃" xfId="820"/>
    <cellStyle name="霓付_ +Foil &amp; -FOIL &amp; PAPER" xfId="821"/>
    <cellStyle name="烹拳 [0]_ +Foil &amp; -FOIL &amp; PAPER" xfId="822"/>
    <cellStyle name="差_汇总表4_财力性转移支付2010年预算参考数" xfId="823"/>
    <cellStyle name="烹拳_ +Foil &amp; -FOIL &amp; PAPER" xfId="824"/>
    <cellStyle name="适中" xfId="825" builtinId="28"/>
    <cellStyle name="Warning Text" xfId="826"/>
    <cellStyle name="普通_ 白土" xfId="827"/>
    <cellStyle name="千分位[0]_ 白土" xfId="828"/>
    <cellStyle name="千位分隔 3" xfId="829"/>
    <cellStyle name="好_县区合并测算20080423(按照各省比重）_县市旗测算-新科目（含人口规模效应）" xfId="830"/>
    <cellStyle name="千位分隔[0] 3" xfId="831"/>
    <cellStyle name="强调 1" xfId="832"/>
    <cellStyle name="好_城建部门" xfId="833"/>
    <cellStyle name="货币 2" xfId="834"/>
    <cellStyle name="强调 2" xfId="835"/>
    <cellStyle name="差_人员工资和公用经费2_财力性转移支付2010年预算参考数" xfId="836"/>
    <cellStyle name="强调 3" xfId="8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95250</xdr:rowOff>
    </xdr:from>
    <xdr:to>
      <xdr:col>1</xdr:col>
      <xdr:colOff>438150</xdr:colOff>
      <xdr:row>10</xdr:row>
      <xdr:rowOff>28575</xdr:rowOff>
    </xdr:to>
    <xdr:sp>
      <xdr:nvSpPr>
        <xdr:cNvPr id="20589" name="Text Box 1"/>
        <xdr:cNvSpPr txBox="true">
          <a:spLocks noChangeArrowheads="true"/>
        </xdr:cNvSpPr>
      </xdr:nvSpPr>
      <xdr:spPr>
        <a:xfrm>
          <a:off x="1619250" y="510540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30424;&#27963;/&#12304;&#27719;&#24635;&#19977;&#34920;&#12305;2024&#24180;&#39044;&#31639;&#27719;&#24635;&#34920;&#65288;&#20013;&#26399;&#35843;&#25972;&#65289;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work&#12305;/1.&#39044;&#31639;/2024&#24180;&#20013;&#26399;/&#23548;&#20986;&#25968;&#25454;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表（剔除上级转移支付）"/>
      <sheetName val="基本+项目表"/>
      <sheetName val="过程"/>
      <sheetName val="明细表"/>
      <sheetName val="WpsReserved_CellImgList"/>
    </sheetNames>
    <sheetDataSet>
      <sheetData sheetId="0"/>
      <sheetData sheetId="1"/>
      <sheetData sheetId="2"/>
      <sheetData sheetId="3">
        <row r="2">
          <cell r="C2" t="str">
            <v>项目名称</v>
          </cell>
          <cell r="D2" t="str">
            <v>年初预算金额</v>
          </cell>
          <cell r="E2" t="str">
            <v>截至目前调整预算数</v>
          </cell>
          <cell r="F2" t="str">
            <v>系统导出预算数</v>
          </cell>
          <cell r="G2" t="str">
            <v>是否不同</v>
          </cell>
          <cell r="H2" t="str">
            <v>本次申请预算金额</v>
          </cell>
        </row>
        <row r="3">
          <cell r="D3">
            <v>4528475</v>
          </cell>
          <cell r="E3">
            <v>4508475</v>
          </cell>
          <cell r="F3">
            <v>4508475</v>
          </cell>
          <cell r="G3">
            <v>0</v>
          </cell>
          <cell r="H3">
            <v>5083347.55</v>
          </cell>
        </row>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第四届中国（天津）二手车出口海外展销会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238117.39</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row r="74">
          <cell r="D74">
            <v>4528475</v>
          </cell>
          <cell r="E74">
            <v>4508475</v>
          </cell>
          <cell r="F74">
            <v>4508475</v>
          </cell>
          <cell r="G74">
            <v>0</v>
          </cell>
          <cell r="H74">
            <v>5083347.55</v>
          </cell>
        </row>
      </sheetData>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row r="2">
          <cell r="B2" t="str">
            <v>预备费</v>
          </cell>
          <cell r="C2" t="str">
            <v>0</v>
          </cell>
          <cell r="D2" t="str">
            <v>[227]预备费</v>
          </cell>
        </row>
        <row r="3">
          <cell r="B3" t="str">
            <v>高质量发展专项资金</v>
          </cell>
          <cell r="C3" t="str">
            <v>0</v>
          </cell>
          <cell r="D3" t="str">
            <v>[2150899]其他支持中小企业发展和管理支出</v>
          </cell>
        </row>
        <row r="4">
          <cell r="B4" t="str">
            <v>滨海产业发展基金</v>
          </cell>
          <cell r="C4" t="str">
            <v>0</v>
          </cell>
          <cell r="D4" t="str">
            <v>[2060499]其他技术研究与开发支出</v>
          </cell>
        </row>
        <row r="5">
          <cell r="B5" t="str">
            <v>支持区属国有企业发展</v>
          </cell>
          <cell r="C5" t="str">
            <v>0</v>
          </cell>
          <cell r="D5" t="str">
            <v>[2169999]其他商业服务业等支出</v>
          </cell>
        </row>
        <row r="6">
          <cell r="B6" t="str">
            <v>一般债付息等费用</v>
          </cell>
          <cell r="C6" t="str">
            <v>0</v>
          </cell>
          <cell r="D6" t="str">
            <v>[2320301]地方政府一般债券付息支出</v>
          </cell>
        </row>
        <row r="7">
          <cell r="B7" t="str">
            <v>一般债付息等费用</v>
          </cell>
          <cell r="C7" t="str">
            <v>0</v>
          </cell>
          <cell r="D7" t="str">
            <v>[2299999]其他支出</v>
          </cell>
        </row>
        <row r="8">
          <cell r="B8" t="str">
            <v>国家金融监督管理总局天津监管局经费补助</v>
          </cell>
          <cell r="C8" t="str">
            <v>0</v>
          </cell>
          <cell r="D8" t="str">
            <v>[2170102]一般行政管理事务</v>
          </cell>
        </row>
        <row r="9">
          <cell r="B9" t="str">
            <v>东疆海关经费补助</v>
          </cell>
          <cell r="C9" t="str">
            <v>0</v>
          </cell>
          <cell r="D9" t="str">
            <v>[2010999]其他海关事务支出</v>
          </cell>
        </row>
        <row r="10">
          <cell r="B10" t="str">
            <v>中国人民银行天津市分行经费补助</v>
          </cell>
          <cell r="C10" t="str">
            <v>0</v>
          </cell>
          <cell r="D10" t="str">
            <v>[2170299]金融部门其他监管支出</v>
          </cell>
        </row>
        <row r="11">
          <cell r="B11" t="str">
            <v>东疆海事经费补助</v>
          </cell>
          <cell r="C11" t="str">
            <v>0</v>
          </cell>
          <cell r="D11" t="str">
            <v>[2140131]海事管理</v>
          </cell>
        </row>
        <row r="12">
          <cell r="B12" t="str">
            <v>东疆边检经费补助</v>
          </cell>
          <cell r="C12" t="str">
            <v>0</v>
          </cell>
          <cell r="D12" t="str">
            <v>[2040199]其他武装警察部队支出</v>
          </cell>
        </row>
        <row r="13">
          <cell r="B13" t="str">
            <v>中国人民银行滨海新区分行经费补助</v>
          </cell>
          <cell r="C13" t="str">
            <v>0</v>
          </cell>
          <cell r="D13" t="str">
            <v>[2170299]金融部门其他监管支出</v>
          </cell>
        </row>
        <row r="14">
          <cell r="B14" t="str">
            <v>融资租赁法庭经费补助</v>
          </cell>
          <cell r="C14" t="str">
            <v>0</v>
          </cell>
          <cell r="D14" t="str">
            <v>[2040501]行政运行</v>
          </cell>
        </row>
        <row r="15">
          <cell r="B15" t="str">
            <v>一般债发行等费用</v>
          </cell>
          <cell r="C15" t="str">
            <v>0</v>
          </cell>
          <cell r="D15" t="str">
            <v>[2330301]地方政府一般债务发行费用支出</v>
          </cell>
        </row>
        <row r="16">
          <cell r="B16" t="str">
            <v>东海路派出所经费补助</v>
          </cell>
          <cell r="C16" t="str">
            <v>0</v>
          </cell>
          <cell r="D16" t="str">
            <v>[2040199]其他武装警察部队支出</v>
          </cell>
        </row>
        <row r="17">
          <cell r="B17" t="str">
            <v>支持天津港集团发展经费</v>
          </cell>
          <cell r="C17" t="str">
            <v>0</v>
          </cell>
          <cell r="D17" t="str">
            <v>[2120399]其他城乡社区公共设施支出</v>
          </cell>
        </row>
        <row r="18">
          <cell r="B18" t="str">
            <v>应急管理专项资金-突发事件应急资金</v>
          </cell>
          <cell r="C18" t="str">
            <v>0</v>
          </cell>
          <cell r="D18" t="str">
            <v>[2240109]应急管理</v>
          </cell>
        </row>
        <row r="19">
          <cell r="B19" t="str">
            <v>支持区属国有企业发展</v>
          </cell>
          <cell r="C19" t="str">
            <v>0</v>
          </cell>
          <cell r="D19" t="str">
            <v>[2169999]其他商业服务业等支出</v>
          </cell>
        </row>
        <row r="20">
          <cell r="B20" t="str">
            <v>支持区属国有企业发展</v>
          </cell>
          <cell r="C20" t="str">
            <v>0</v>
          </cell>
          <cell r="D20" t="str">
            <v>[2169999]其他商业服务业等支出</v>
          </cell>
        </row>
        <row r="21">
          <cell r="B21" t="str">
            <v>高质量发展专项资金</v>
          </cell>
          <cell r="C21" t="str">
            <v>0</v>
          </cell>
          <cell r="D21" t="str">
            <v>[2150899]其他支持中小企业发展和管理支出</v>
          </cell>
        </row>
        <row r="22">
          <cell r="B22" t="str">
            <v>高质量发展专项资金</v>
          </cell>
          <cell r="C22" t="str">
            <v>0</v>
          </cell>
          <cell r="D22" t="str">
            <v>[2170399]其他金融发展支出</v>
          </cell>
        </row>
        <row r="23">
          <cell r="B23" t="str">
            <v>高质量发展专项资金</v>
          </cell>
          <cell r="C23" t="str">
            <v>0</v>
          </cell>
          <cell r="D23" t="str">
            <v>[2150899]其他支持中小企业发展和管理支出</v>
          </cell>
        </row>
        <row r="24">
          <cell r="B24" t="str">
            <v>高质量发展专项资金</v>
          </cell>
          <cell r="C24" t="str">
            <v>0</v>
          </cell>
          <cell r="D24" t="str">
            <v>[2150899]其他支持中小企业发展和管理支出</v>
          </cell>
        </row>
        <row r="25">
          <cell r="B25" t="str">
            <v>高质量发展专项资金</v>
          </cell>
          <cell r="C25" t="str">
            <v>0</v>
          </cell>
          <cell r="D25" t="str">
            <v>[2150899]其他支持中小企业发展和管理支出</v>
          </cell>
        </row>
        <row r="26">
          <cell r="B26" t="str">
            <v>高质量发展专项资金</v>
          </cell>
          <cell r="C26" t="str">
            <v>0</v>
          </cell>
          <cell r="D26" t="str">
            <v>[2060499]其他技术研究与开发支出</v>
          </cell>
        </row>
        <row r="27">
          <cell r="B27" t="str">
            <v>支持区属国有企业发展</v>
          </cell>
          <cell r="C27" t="str">
            <v>0</v>
          </cell>
          <cell r="D27" t="str">
            <v>[2169999]其他商业服务业等支出</v>
          </cell>
        </row>
        <row r="28">
          <cell r="B28" t="str">
            <v>高质量发展专项资金</v>
          </cell>
          <cell r="C28" t="str">
            <v>0</v>
          </cell>
          <cell r="D28" t="str">
            <v>[2060499]其他技术研究与开发支出</v>
          </cell>
        </row>
        <row r="29">
          <cell r="B29" t="str">
            <v>高质量发展专项资金</v>
          </cell>
          <cell r="C29" t="str">
            <v>0</v>
          </cell>
          <cell r="D29" t="str">
            <v>[2010899]其他审计事务支出</v>
          </cell>
        </row>
        <row r="30">
          <cell r="B30" t="str">
            <v>高质量发展专项资金</v>
          </cell>
          <cell r="C30" t="str">
            <v>0</v>
          </cell>
          <cell r="D30" t="str">
            <v>[2010899]其他审计事务支出</v>
          </cell>
        </row>
        <row r="31">
          <cell r="B31" t="str">
            <v>高质量发展专项资金</v>
          </cell>
          <cell r="C31" t="str">
            <v>0</v>
          </cell>
          <cell r="D31" t="str">
            <v>[2080116]引进人才费用 </v>
          </cell>
        </row>
        <row r="32">
          <cell r="B32" t="str">
            <v>高质量发展专项资金（市级部分）</v>
          </cell>
          <cell r="C32" t="str">
            <v>0</v>
          </cell>
          <cell r="D32" t="str">
            <v>[2150899]其他支持中小企业发展和管理支出</v>
          </cell>
        </row>
        <row r="33">
          <cell r="B33" t="str">
            <v>高质量发展专项资金</v>
          </cell>
          <cell r="C33" t="str">
            <v>0</v>
          </cell>
          <cell r="D33" t="str">
            <v>[2080115]博士后日常经费</v>
          </cell>
        </row>
        <row r="34">
          <cell r="B34" t="str">
            <v>一般债还本支出</v>
          </cell>
          <cell r="C34" t="str">
            <v>0</v>
          </cell>
          <cell r="D34" t="str">
            <v>[2310301]地方政府一般债券还本支出</v>
          </cell>
        </row>
        <row r="35">
          <cell r="B35" t="str">
            <v>天津东疆海关2024年经费补助</v>
          </cell>
          <cell r="C35" t="str">
            <v>0</v>
          </cell>
          <cell r="D35" t="str">
            <v>[2010999]其他海关事务支出</v>
          </cell>
        </row>
        <row r="36">
          <cell r="B36" t="str">
            <v>高质量发展专项资金</v>
          </cell>
          <cell r="C36" t="str">
            <v>0</v>
          </cell>
          <cell r="D36" t="str">
            <v>[2060901]科技重大专项</v>
          </cell>
        </row>
        <row r="37">
          <cell r="B37" t="str">
            <v>人员经费</v>
          </cell>
          <cell r="C37" t="str">
            <v>0</v>
          </cell>
          <cell r="D37" t="str">
            <v>[2010401]行政运行</v>
          </cell>
        </row>
        <row r="38">
          <cell r="B38" t="str">
            <v>人员经费</v>
          </cell>
          <cell r="C38" t="str">
            <v>0</v>
          </cell>
          <cell r="D38" t="str">
            <v>[2010401]行政运行</v>
          </cell>
        </row>
        <row r="39">
          <cell r="B39" t="str">
            <v>人员经费</v>
          </cell>
          <cell r="C39" t="str">
            <v>0</v>
          </cell>
          <cell r="D39" t="str">
            <v>[2010401]行政运行</v>
          </cell>
        </row>
        <row r="40">
          <cell r="B40" t="str">
            <v>人员经费</v>
          </cell>
          <cell r="C40" t="str">
            <v>0</v>
          </cell>
          <cell r="D40" t="str">
            <v>[2010401]行政运行</v>
          </cell>
        </row>
        <row r="41">
          <cell r="B41" t="str">
            <v>人员经费</v>
          </cell>
          <cell r="C41" t="str">
            <v>0</v>
          </cell>
          <cell r="D41" t="str">
            <v>[2010401]行政运行</v>
          </cell>
        </row>
        <row r="42">
          <cell r="B42" t="str">
            <v>人员经费</v>
          </cell>
          <cell r="C42" t="str">
            <v>0</v>
          </cell>
          <cell r="D42" t="str">
            <v>[2010401]行政运行</v>
          </cell>
        </row>
        <row r="43">
          <cell r="B43" t="str">
            <v>人员经费</v>
          </cell>
          <cell r="C43" t="str">
            <v>0</v>
          </cell>
          <cell r="D43" t="str">
            <v>[2010401]行政运行</v>
          </cell>
        </row>
        <row r="44">
          <cell r="B44" t="str">
            <v>人员经费</v>
          </cell>
          <cell r="C44" t="str">
            <v>0</v>
          </cell>
          <cell r="D44" t="str">
            <v>[2010401]行政运行</v>
          </cell>
        </row>
        <row r="45">
          <cell r="B45" t="str">
            <v>统计视频会议系统设备购置</v>
          </cell>
          <cell r="C45" t="str">
            <v>0</v>
          </cell>
          <cell r="D45" t="str">
            <v>[2010502]一般行政管理事务</v>
          </cell>
        </row>
        <row r="46">
          <cell r="B46" t="str">
            <v>重点用能单位能源审计</v>
          </cell>
          <cell r="C46" t="str">
            <v>0</v>
          </cell>
          <cell r="D46" t="str">
            <v>[2111408]能源管理</v>
          </cell>
        </row>
        <row r="47">
          <cell r="B47" t="str">
            <v>统计智能催报系统</v>
          </cell>
          <cell r="C47" t="str">
            <v>0</v>
          </cell>
          <cell r="D47" t="str">
            <v>[2010506]统计管理</v>
          </cell>
        </row>
        <row r="48">
          <cell r="B48" t="str">
            <v>天津东疆综合保税区打造港产城融合示范样板区的产业发展战略研究</v>
          </cell>
          <cell r="C48" t="str">
            <v>0</v>
          </cell>
          <cell r="D48" t="str">
            <v>[2010402]一般行政管理事务</v>
          </cell>
        </row>
        <row r="49">
          <cell r="B49" t="str">
            <v>重点用能单位能耗双控考核及节能信用等级评价</v>
          </cell>
          <cell r="C49" t="str">
            <v>0</v>
          </cell>
          <cell r="D49" t="str">
            <v>[2111408]能源管理</v>
          </cell>
        </row>
        <row r="50">
          <cell r="B50" t="str">
            <v>双万双服服务外包项目服务费</v>
          </cell>
          <cell r="C50" t="str">
            <v>0</v>
          </cell>
          <cell r="D50" t="str">
            <v>[2011308]招商引资</v>
          </cell>
        </row>
        <row r="51">
          <cell r="B51" t="str">
            <v>第五次全国经济普查服务外包费用</v>
          </cell>
          <cell r="C51" t="str">
            <v>0</v>
          </cell>
          <cell r="D51" t="str">
            <v>[2010507]专项普查活动</v>
          </cell>
        </row>
        <row r="52">
          <cell r="B52" t="str">
            <v>统计业务培训费</v>
          </cell>
          <cell r="C52" t="str">
            <v>0</v>
          </cell>
          <cell r="D52" t="str">
            <v>[2010506]统计管理</v>
          </cell>
        </row>
        <row r="53">
          <cell r="B53" t="str">
            <v>双万双服系统升级维护及服务器租用</v>
          </cell>
          <cell r="C53" t="str">
            <v>0</v>
          </cell>
          <cell r="D53" t="str">
            <v>[2011308]招商引资</v>
          </cell>
        </row>
        <row r="54">
          <cell r="B54" t="str">
            <v>统计信息平台维护费用</v>
          </cell>
          <cell r="C54" t="str">
            <v>0</v>
          </cell>
          <cell r="D54" t="str">
            <v>[2010506]统计管理</v>
          </cell>
        </row>
        <row r="55">
          <cell r="B55" t="str">
            <v>联通短信群发催报</v>
          </cell>
          <cell r="C55" t="str">
            <v>0</v>
          </cell>
          <cell r="D55" t="str">
            <v>[2010506]统计管理</v>
          </cell>
        </row>
        <row r="56">
          <cell r="B56" t="str">
            <v>办公设备购置</v>
          </cell>
          <cell r="C56" t="str">
            <v>0</v>
          </cell>
          <cell r="D56" t="str">
            <v>[2010401]行政运行</v>
          </cell>
        </row>
        <row r="57">
          <cell r="B57" t="str">
            <v>日常办公费</v>
          </cell>
          <cell r="C57" t="str">
            <v>0</v>
          </cell>
          <cell r="D57" t="str">
            <v>[2010401]行政运行</v>
          </cell>
        </row>
        <row r="58">
          <cell r="B58" t="str">
            <v>日常办公费</v>
          </cell>
          <cell r="C58" t="str">
            <v>0</v>
          </cell>
          <cell r="D58" t="str">
            <v>[2010401]行政运行</v>
          </cell>
        </row>
        <row r="59">
          <cell r="B59" t="str">
            <v>日常办公费</v>
          </cell>
          <cell r="C59" t="str">
            <v>0</v>
          </cell>
          <cell r="D59" t="str">
            <v>[2010401]行政运行</v>
          </cell>
        </row>
        <row r="60">
          <cell r="B60" t="str">
            <v>日常办公费</v>
          </cell>
          <cell r="C60" t="str">
            <v>0</v>
          </cell>
          <cell r="D60" t="str">
            <v>[2010401]行政运行</v>
          </cell>
        </row>
        <row r="61">
          <cell r="B61" t="str">
            <v>日常办公费</v>
          </cell>
          <cell r="C61" t="str">
            <v>0</v>
          </cell>
          <cell r="D61" t="str">
            <v>[2010401]行政运行</v>
          </cell>
        </row>
        <row r="62">
          <cell r="B62" t="str">
            <v>日常办公费</v>
          </cell>
          <cell r="C62" t="str">
            <v>0</v>
          </cell>
          <cell r="D62" t="str">
            <v>[2010401]行政运行</v>
          </cell>
        </row>
        <row r="63">
          <cell r="B63" t="str">
            <v>日常办公费</v>
          </cell>
          <cell r="C63" t="str">
            <v>0</v>
          </cell>
          <cell r="D63" t="str">
            <v>[2010401]行政运行</v>
          </cell>
        </row>
        <row r="64">
          <cell r="B64" t="str">
            <v>日常办公费</v>
          </cell>
          <cell r="C64" t="str">
            <v>0</v>
          </cell>
          <cell r="D64" t="str">
            <v>[2010401]行政运行</v>
          </cell>
        </row>
        <row r="65">
          <cell r="B65" t="str">
            <v>日常办公费</v>
          </cell>
          <cell r="C65" t="str">
            <v>0</v>
          </cell>
          <cell r="D65" t="str">
            <v>[2010401]行政运行</v>
          </cell>
        </row>
        <row r="66">
          <cell r="B66" t="str">
            <v>日常办公费</v>
          </cell>
          <cell r="C66" t="str">
            <v>0</v>
          </cell>
          <cell r="D66" t="str">
            <v>[2010401]行政运行</v>
          </cell>
        </row>
        <row r="67">
          <cell r="B67" t="str">
            <v>日常办公费</v>
          </cell>
          <cell r="C67" t="str">
            <v>0</v>
          </cell>
          <cell r="D67" t="str">
            <v>[2010401]行政运行</v>
          </cell>
        </row>
        <row r="68">
          <cell r="B68" t="str">
            <v>日常办公费</v>
          </cell>
          <cell r="C68" t="str">
            <v>0</v>
          </cell>
          <cell r="D68" t="str">
            <v>[2010401]行政运行</v>
          </cell>
        </row>
        <row r="69">
          <cell r="B69" t="str">
            <v>日常办公费</v>
          </cell>
          <cell r="C69" t="str">
            <v>0</v>
          </cell>
          <cell r="D69" t="str">
            <v>[2010401]行政运行</v>
          </cell>
        </row>
        <row r="70">
          <cell r="B70" t="str">
            <v>日常办公费</v>
          </cell>
          <cell r="C70" t="str">
            <v>0</v>
          </cell>
          <cell r="D70" t="str">
            <v>[2010401]行政运行</v>
          </cell>
        </row>
        <row r="71">
          <cell r="B71" t="str">
            <v>日常办公费</v>
          </cell>
          <cell r="C71" t="str">
            <v>0</v>
          </cell>
          <cell r="D71" t="str">
            <v>[2010401]行政运行</v>
          </cell>
        </row>
        <row r="72">
          <cell r="B72" t="str">
            <v>日常办公费</v>
          </cell>
          <cell r="C72" t="str">
            <v>0</v>
          </cell>
          <cell r="D72" t="str">
            <v>[2010401]行政运行</v>
          </cell>
        </row>
        <row r="73">
          <cell r="B73" t="str">
            <v>日常办公费</v>
          </cell>
          <cell r="C73" t="str">
            <v>0</v>
          </cell>
          <cell r="D73" t="str">
            <v>[2010401]行政运行</v>
          </cell>
        </row>
        <row r="74">
          <cell r="B74" t="str">
            <v>双万双服服务器租用及系统维护费</v>
          </cell>
          <cell r="C74" t="str">
            <v>0</v>
          </cell>
          <cell r="D74" t="str">
            <v>[2011308]招商引资</v>
          </cell>
        </row>
        <row r="75">
          <cell r="B75" t="str">
            <v>人员经费</v>
          </cell>
          <cell r="C75" t="str">
            <v>0</v>
          </cell>
          <cell r="D75" t="str">
            <v>[2011301]行政运行</v>
          </cell>
        </row>
        <row r="76">
          <cell r="B76" t="str">
            <v>人员经费</v>
          </cell>
          <cell r="C76" t="str">
            <v>0</v>
          </cell>
          <cell r="D76" t="str">
            <v>[2011301]行政运行</v>
          </cell>
        </row>
        <row r="77">
          <cell r="B77" t="str">
            <v>人员经费</v>
          </cell>
          <cell r="C77" t="str">
            <v>0</v>
          </cell>
          <cell r="D77" t="str">
            <v>[2011301]行政运行</v>
          </cell>
        </row>
        <row r="78">
          <cell r="B78" t="str">
            <v>人员经费</v>
          </cell>
          <cell r="C78" t="str">
            <v>0</v>
          </cell>
          <cell r="D78" t="str">
            <v>[2011301]行政运行</v>
          </cell>
        </row>
        <row r="79">
          <cell r="B79" t="str">
            <v>人员经费</v>
          </cell>
          <cell r="C79" t="str">
            <v>0</v>
          </cell>
          <cell r="D79" t="str">
            <v>[2011301]行政运行</v>
          </cell>
        </row>
        <row r="80">
          <cell r="B80" t="str">
            <v>人员经费</v>
          </cell>
          <cell r="C80" t="str">
            <v>0</v>
          </cell>
          <cell r="D80" t="str">
            <v>[2011301]行政运行</v>
          </cell>
        </row>
        <row r="81">
          <cell r="B81" t="str">
            <v>人员经费</v>
          </cell>
          <cell r="C81" t="str">
            <v>0</v>
          </cell>
          <cell r="D81" t="str">
            <v>[2011301]行政运行</v>
          </cell>
        </row>
        <row r="82">
          <cell r="B82" t="str">
            <v>人员经费</v>
          </cell>
          <cell r="C82" t="str">
            <v>0</v>
          </cell>
          <cell r="D82" t="str">
            <v>[2011301]行政运行</v>
          </cell>
        </row>
        <row r="83">
          <cell r="B83" t="str">
            <v>东疆综合保税区“购滨城·促消费”消费券</v>
          </cell>
          <cell r="C83" t="str">
            <v>0</v>
          </cell>
          <cell r="D83" t="str">
            <v>[2011308]招商引资</v>
          </cell>
        </row>
        <row r="84">
          <cell r="B84" t="str">
            <v>2023年东疆外贸进出口企业数据采集系统运维</v>
          </cell>
          <cell r="C84" t="str">
            <v>0</v>
          </cell>
          <cell r="D84" t="str">
            <v>[2011399]其他商贸事务支出</v>
          </cell>
        </row>
        <row r="85">
          <cell r="B85" t="str">
            <v>东疆外贸进出口企业数据采集系统二期</v>
          </cell>
          <cell r="C85" t="str">
            <v>0</v>
          </cell>
          <cell r="D85" t="str">
            <v>[2011399]其他商贸事务支出</v>
          </cell>
        </row>
        <row r="86">
          <cell r="B86" t="str">
            <v>2024东疆大宗贸易企业综合服务系统项目首款</v>
          </cell>
          <cell r="C86" t="str">
            <v>0</v>
          </cell>
          <cell r="D86" t="str">
            <v>[2011399]其他商贸事务支出</v>
          </cell>
        </row>
        <row r="87">
          <cell r="B87" t="str">
            <v>2024东疆大宗贸易企业综合服务系统项目首款</v>
          </cell>
          <cell r="C87" t="str">
            <v>0</v>
          </cell>
          <cell r="D87" t="str">
            <v>[2011399]其他商贸事务支出</v>
          </cell>
        </row>
        <row r="88">
          <cell r="B88" t="str">
            <v>各类协会会员费</v>
          </cell>
          <cell r="C88" t="str">
            <v>0</v>
          </cell>
          <cell r="D88" t="str">
            <v>[2011399]其他商贸事务支出</v>
          </cell>
        </row>
        <row r="89">
          <cell r="B89" t="str">
            <v>2024年东疆支持外向型经济发展政策资金审核费</v>
          </cell>
          <cell r="C89" t="str">
            <v>0</v>
          </cell>
          <cell r="D89" t="str">
            <v>[2011399]其他商贸事务支出</v>
          </cell>
        </row>
        <row r="90">
          <cell r="B90" t="str">
            <v>采购评审费</v>
          </cell>
          <cell r="C90" t="str">
            <v>0</v>
          </cell>
          <cell r="D90" t="str">
            <v>[2011399]其他商贸事务支出</v>
          </cell>
        </row>
        <row r="91">
          <cell r="B91" t="str">
            <v>评审费-跨境电商支持资金申报材料审核费</v>
          </cell>
          <cell r="C91" t="str">
            <v>0</v>
          </cell>
          <cell r="D91" t="str">
            <v>[2011399]其他商贸事务支出</v>
          </cell>
        </row>
        <row r="92">
          <cell r="B92" t="str">
            <v>2024年万企兴万村项目</v>
          </cell>
          <cell r="C92" t="str">
            <v>0</v>
          </cell>
          <cell r="D92" t="str">
            <v>[2011308]招商引资</v>
          </cell>
        </row>
        <row r="93">
          <cell r="B93" t="str">
            <v>2024年重点企业代理服务费首付款</v>
          </cell>
          <cell r="C93" t="str">
            <v>0</v>
          </cell>
          <cell r="D93" t="str">
            <v>[2011308]招商引资</v>
          </cell>
        </row>
        <row r="94">
          <cell r="B94" t="str">
            <v>2024年企业服务、区域形象宣传及推介会组织协调服务外包费首款</v>
          </cell>
          <cell r="C94" t="str">
            <v>0</v>
          </cell>
          <cell r="D94" t="str">
            <v>[2011308]招商引资</v>
          </cell>
        </row>
        <row r="95">
          <cell r="B95" t="str">
            <v>2023年重点企业代理服务费尾款</v>
          </cell>
          <cell r="C95" t="str">
            <v>0</v>
          </cell>
          <cell r="D95" t="str">
            <v>[2011308]招商引资</v>
          </cell>
        </row>
        <row r="96">
          <cell r="B96" t="str">
            <v>2023年商务辅助服务项目尾款</v>
          </cell>
          <cell r="C96" t="str">
            <v>0</v>
          </cell>
          <cell r="D96" t="str">
            <v>[2011308]招商引资</v>
          </cell>
        </row>
        <row r="97">
          <cell r="B97" t="str">
            <v>2024年重点企业代理服务费首付款</v>
          </cell>
          <cell r="C97" t="str">
            <v>0</v>
          </cell>
          <cell r="D97" t="str">
            <v>[2011308]招商引资</v>
          </cell>
        </row>
        <row r="98">
          <cell r="B98" t="str">
            <v>2022年跨境电商集中查验中心项目</v>
          </cell>
          <cell r="C98" t="str">
            <v>0</v>
          </cell>
          <cell r="D98" t="str">
            <v>[2011399]其他商贸事务支出</v>
          </cell>
        </row>
        <row r="99">
          <cell r="B99" t="str">
            <v>2023年企业服务、区域形象宣传及推介会组织协调服务外包费尾款</v>
          </cell>
          <cell r="C99" t="str">
            <v>0</v>
          </cell>
          <cell r="D99" t="str">
            <v>[2011308]招商引资</v>
          </cell>
        </row>
        <row r="100">
          <cell r="B100" t="str">
            <v>2024年企业服务、区域形象宣传及推介会组织协调服务外包费首款</v>
          </cell>
          <cell r="C100" t="str">
            <v>0</v>
          </cell>
          <cell r="D100" t="str">
            <v>[2011308]招商引资</v>
          </cell>
        </row>
        <row r="101">
          <cell r="B101" t="str">
            <v>招商工作经费——国内差旅费</v>
          </cell>
          <cell r="C101" t="str">
            <v>0</v>
          </cell>
          <cell r="D101" t="str">
            <v>[2011308]招商引资</v>
          </cell>
        </row>
        <row r="102">
          <cell r="B102" t="str">
            <v>办公设备购置</v>
          </cell>
          <cell r="C102" t="str">
            <v>0</v>
          </cell>
          <cell r="D102" t="str">
            <v>[2011301]行政运行</v>
          </cell>
        </row>
        <row r="103">
          <cell r="B103" t="str">
            <v>日常办公费</v>
          </cell>
          <cell r="C103" t="str">
            <v>0</v>
          </cell>
          <cell r="D103" t="str">
            <v>[2011301]行政运行</v>
          </cell>
        </row>
        <row r="104">
          <cell r="B104" t="str">
            <v>日常办公费</v>
          </cell>
          <cell r="C104" t="str">
            <v>0</v>
          </cell>
          <cell r="D104" t="str">
            <v>[2011301]行政运行</v>
          </cell>
        </row>
        <row r="105">
          <cell r="B105" t="str">
            <v>日常办公费</v>
          </cell>
          <cell r="C105" t="str">
            <v>0</v>
          </cell>
          <cell r="D105" t="str">
            <v>[2011301]行政运行</v>
          </cell>
        </row>
        <row r="106">
          <cell r="B106" t="str">
            <v>日常办公费</v>
          </cell>
          <cell r="C106" t="str">
            <v>0</v>
          </cell>
          <cell r="D106" t="str">
            <v>[2011301]行政运行</v>
          </cell>
        </row>
        <row r="107">
          <cell r="B107" t="str">
            <v>日常办公费</v>
          </cell>
          <cell r="C107" t="str">
            <v>0</v>
          </cell>
          <cell r="D107" t="str">
            <v>[2011301]行政运行</v>
          </cell>
        </row>
        <row r="108">
          <cell r="B108" t="str">
            <v>日常办公费</v>
          </cell>
          <cell r="C108" t="str">
            <v>0</v>
          </cell>
          <cell r="D108" t="str">
            <v>[2011301]行政运行</v>
          </cell>
        </row>
        <row r="109">
          <cell r="B109" t="str">
            <v>日常办公费</v>
          </cell>
          <cell r="C109" t="str">
            <v>0</v>
          </cell>
          <cell r="D109" t="str">
            <v>[2011301]行政运行</v>
          </cell>
        </row>
        <row r="110">
          <cell r="B110" t="str">
            <v>日常办公费</v>
          </cell>
          <cell r="C110" t="str">
            <v>0</v>
          </cell>
          <cell r="D110" t="str">
            <v>[2011301]行政运行</v>
          </cell>
        </row>
        <row r="111">
          <cell r="B111" t="str">
            <v>日常办公费</v>
          </cell>
          <cell r="C111" t="str">
            <v>0</v>
          </cell>
          <cell r="D111" t="str">
            <v>[2011301]行政运行</v>
          </cell>
        </row>
        <row r="112">
          <cell r="B112" t="str">
            <v>三公经费-因公出国（境）费用</v>
          </cell>
          <cell r="C112" t="str">
            <v>0</v>
          </cell>
          <cell r="D112" t="str">
            <v>[2011301]行政运行</v>
          </cell>
        </row>
        <row r="113">
          <cell r="B113" t="str">
            <v>日常办公费</v>
          </cell>
          <cell r="C113" t="str">
            <v>0</v>
          </cell>
          <cell r="D113" t="str">
            <v>[2011301]行政运行</v>
          </cell>
        </row>
        <row r="114">
          <cell r="B114" t="str">
            <v>日常办公费</v>
          </cell>
          <cell r="C114" t="str">
            <v>0</v>
          </cell>
          <cell r="D114" t="str">
            <v>[2011301]行政运行</v>
          </cell>
        </row>
        <row r="115">
          <cell r="B115" t="str">
            <v>日常办公费</v>
          </cell>
          <cell r="C115" t="str">
            <v>0</v>
          </cell>
          <cell r="D115" t="str">
            <v>[2011301]行政运行</v>
          </cell>
        </row>
        <row r="116">
          <cell r="B116" t="str">
            <v>日常办公费</v>
          </cell>
          <cell r="C116" t="str">
            <v>0</v>
          </cell>
          <cell r="D116" t="str">
            <v>[2011301]行政运行</v>
          </cell>
        </row>
        <row r="117">
          <cell r="B117" t="str">
            <v>日常办公费</v>
          </cell>
          <cell r="C117" t="str">
            <v>0</v>
          </cell>
          <cell r="D117" t="str">
            <v>[2011301]行政运行</v>
          </cell>
        </row>
        <row r="118">
          <cell r="B118" t="str">
            <v>日常办公费</v>
          </cell>
          <cell r="C118" t="str">
            <v>0</v>
          </cell>
          <cell r="D118" t="str">
            <v>[2011301]行政运行</v>
          </cell>
        </row>
        <row r="119">
          <cell r="B119" t="str">
            <v>日常办公费</v>
          </cell>
          <cell r="C119" t="str">
            <v>0</v>
          </cell>
          <cell r="D119" t="str">
            <v>[2011301]行政运行</v>
          </cell>
        </row>
        <row r="120">
          <cell r="B120" t="str">
            <v>日常办公费</v>
          </cell>
          <cell r="C120" t="str">
            <v>0</v>
          </cell>
          <cell r="D120" t="str">
            <v>[2011301]行政运行</v>
          </cell>
        </row>
        <row r="121">
          <cell r="B121" t="str">
            <v>2022年中央财政农产品供应链体系建设补助资金</v>
          </cell>
          <cell r="C121" t="str">
            <v>0</v>
          </cell>
          <cell r="D121" t="str">
            <v>[2169999]其他商业服务业等支出</v>
          </cell>
        </row>
        <row r="122">
          <cell r="B122" t="str">
            <v>中央财政农产品供应链体系建设项目补助资金</v>
          </cell>
          <cell r="C122" t="str">
            <v>0</v>
          </cell>
          <cell r="D122" t="str">
            <v>[2160299]其他商业流通事务支出</v>
          </cell>
        </row>
        <row r="123">
          <cell r="B123" t="str">
            <v>新港海关及南疆海关补助资金</v>
          </cell>
          <cell r="C123" t="str">
            <v>0</v>
          </cell>
          <cell r="D123" t="str">
            <v>[2010999]其他海关事务支出</v>
          </cell>
        </row>
        <row r="124">
          <cell r="B124" t="str">
            <v>新港海关及南疆海关补助资金</v>
          </cell>
          <cell r="C124" t="str">
            <v>0</v>
          </cell>
          <cell r="D124" t="str">
            <v>[2010999]其他海关事务支出</v>
          </cell>
        </row>
        <row r="125">
          <cell r="B125" t="str">
            <v>2024年重点企业代理服务费首付款</v>
          </cell>
          <cell r="C125" t="str">
            <v>0</v>
          </cell>
          <cell r="D125" t="str">
            <v>[2011308]招商引资</v>
          </cell>
        </row>
        <row r="126">
          <cell r="B126" t="str">
            <v>2024年重点企业代理服务费首付款</v>
          </cell>
          <cell r="C126" t="str">
            <v>0</v>
          </cell>
          <cell r="D126" t="str">
            <v>[2011308]招商引资</v>
          </cell>
        </row>
        <row r="127">
          <cell r="B127" t="str">
            <v>2024中国航海日港航企业发展论坛</v>
          </cell>
          <cell r="C127" t="str">
            <v>0</v>
          </cell>
          <cell r="D127" t="str">
            <v>[2011308]招商引资</v>
          </cell>
        </row>
        <row r="128">
          <cell r="B128" t="str">
            <v>2024天津国际航运产业博览会东疆组展</v>
          </cell>
          <cell r="C128" t="str">
            <v>0</v>
          </cell>
          <cell r="D128" t="str">
            <v>[2011308]招商引资</v>
          </cell>
        </row>
        <row r="129">
          <cell r="B129" t="str">
            <v>人员经费</v>
          </cell>
          <cell r="C129" t="str">
            <v>0</v>
          </cell>
          <cell r="D129" t="str">
            <v>[2170101]行政运行</v>
          </cell>
        </row>
        <row r="130">
          <cell r="B130" t="str">
            <v>人员经费</v>
          </cell>
          <cell r="C130" t="str">
            <v>0</v>
          </cell>
          <cell r="D130" t="str">
            <v>[2170101]行政运行</v>
          </cell>
        </row>
        <row r="131">
          <cell r="B131" t="str">
            <v>人员经费</v>
          </cell>
          <cell r="C131" t="str">
            <v>0</v>
          </cell>
          <cell r="D131" t="str">
            <v>[2170101]行政运行</v>
          </cell>
        </row>
        <row r="132">
          <cell r="B132" t="str">
            <v>人员经费</v>
          </cell>
          <cell r="C132" t="str">
            <v>0</v>
          </cell>
          <cell r="D132" t="str">
            <v>[2170101]行政运行</v>
          </cell>
        </row>
        <row r="133">
          <cell r="B133" t="str">
            <v>人员经费</v>
          </cell>
          <cell r="C133" t="str">
            <v>0</v>
          </cell>
          <cell r="D133" t="str">
            <v>[2170101]行政运行</v>
          </cell>
        </row>
        <row r="134">
          <cell r="B134" t="str">
            <v>人员经费</v>
          </cell>
          <cell r="C134" t="str">
            <v>0</v>
          </cell>
          <cell r="D134" t="str">
            <v>[2170101]行政运行</v>
          </cell>
        </row>
        <row r="135">
          <cell r="B135" t="str">
            <v>人员经费</v>
          </cell>
          <cell r="C135" t="str">
            <v>0</v>
          </cell>
          <cell r="D135" t="str">
            <v>[2170101]行政运行</v>
          </cell>
        </row>
        <row r="136">
          <cell r="B136" t="str">
            <v>人员经费</v>
          </cell>
          <cell r="C136" t="str">
            <v>0</v>
          </cell>
          <cell r="D136" t="str">
            <v>[2170101]行政运行</v>
          </cell>
        </row>
        <row r="137">
          <cell r="B137" t="str">
            <v>天津东疆综合保税区创新融资担保基金（托管及担保费）</v>
          </cell>
          <cell r="C137" t="str">
            <v>0</v>
          </cell>
          <cell r="D137" t="str">
            <v>[2011308]招商引资</v>
          </cell>
        </row>
        <row r="138">
          <cell r="B138" t="str">
            <v>天津东疆综合保税区创新融资担保基金（托管及担保费）</v>
          </cell>
          <cell r="C138" t="str">
            <v>0</v>
          </cell>
          <cell r="D138" t="str">
            <v>[2011308]招商引资</v>
          </cell>
        </row>
        <row r="139">
          <cell r="B139" t="str">
            <v>东疆基金谷（东疆基金小镇）活动费</v>
          </cell>
          <cell r="C139" t="str">
            <v>0</v>
          </cell>
          <cell r="D139" t="str">
            <v>[2170399]其他金融发展支出</v>
          </cell>
        </row>
        <row r="140">
          <cell r="B140" t="str">
            <v>小额贷款及融资担保行业法审工作经费</v>
          </cell>
          <cell r="C140" t="str">
            <v>0</v>
          </cell>
          <cell r="D140" t="str">
            <v>[2170299]金融部门其他监管支出</v>
          </cell>
        </row>
        <row r="141">
          <cell r="B141" t="str">
            <v>融资租赁和商业保理清理整顿工作经费</v>
          </cell>
          <cell r="C141" t="str">
            <v>0</v>
          </cell>
          <cell r="D141" t="str">
            <v>[2170299]金融部门其他监管支出</v>
          </cell>
        </row>
        <row r="142">
          <cell r="B142" t="str">
            <v>非法集资风险处置审计费</v>
          </cell>
          <cell r="C142" t="str">
            <v>0</v>
          </cell>
          <cell r="D142" t="str">
            <v>[2170299]金融部门其他监管支出</v>
          </cell>
        </row>
        <row r="143">
          <cell r="B143" t="str">
            <v>小额贷款和地方AMC排查检查工作经费</v>
          </cell>
          <cell r="C143" t="str">
            <v>0</v>
          </cell>
          <cell r="D143" t="str">
            <v>[2170299]金融部门其他监管支出</v>
          </cell>
        </row>
        <row r="144">
          <cell r="B144" t="str">
            <v>东疆产业政策宣传</v>
          </cell>
          <cell r="C144" t="str">
            <v>0</v>
          </cell>
          <cell r="D144" t="str">
            <v>[2011308]招商引资</v>
          </cell>
        </row>
        <row r="145">
          <cell r="B145" t="str">
            <v>招商项目辅助服务费</v>
          </cell>
          <cell r="C145" t="str">
            <v>0</v>
          </cell>
          <cell r="D145" t="str">
            <v>[2011308]招商引资</v>
          </cell>
        </row>
        <row r="146">
          <cell r="B146" t="str">
            <v>商业保理行业名单验收工作经费</v>
          </cell>
          <cell r="C146" t="str">
            <v>0</v>
          </cell>
          <cell r="D146" t="str">
            <v>[2170299]金融部门其他监管支出</v>
          </cell>
        </row>
        <row r="147">
          <cell r="B147" t="str">
            <v>保理产业发展论坛</v>
          </cell>
          <cell r="C147" t="str">
            <v>0</v>
          </cell>
          <cell r="D147" t="str">
            <v>[2011308]招商引资</v>
          </cell>
        </row>
        <row r="148">
          <cell r="B148" t="str">
            <v>管委会内设部门年度审计费</v>
          </cell>
          <cell r="C148" t="str">
            <v>0</v>
          </cell>
          <cell r="D148" t="str">
            <v>[2010804]审计业务</v>
          </cell>
        </row>
        <row r="149">
          <cell r="B149" t="str">
            <v>国有企业年度内部审计费</v>
          </cell>
          <cell r="C149" t="str">
            <v>0</v>
          </cell>
          <cell r="D149" t="str">
            <v>[2010804]审计业务</v>
          </cell>
        </row>
        <row r="150">
          <cell r="B150" t="str">
            <v>东疆企业数据监测平台维护费</v>
          </cell>
          <cell r="C150" t="str">
            <v>0</v>
          </cell>
          <cell r="D150" t="str">
            <v>[2170299]金融部门其他监管支出</v>
          </cell>
        </row>
        <row r="151">
          <cell r="B151" t="str">
            <v>招商工作专项经费</v>
          </cell>
          <cell r="C151" t="str">
            <v>0</v>
          </cell>
          <cell r="D151" t="str">
            <v>[2011308]招商引资</v>
          </cell>
        </row>
        <row r="152">
          <cell r="B152" t="str">
            <v>租赁协会业务咨询费</v>
          </cell>
          <cell r="C152" t="str">
            <v>0</v>
          </cell>
          <cell r="D152" t="str">
            <v>[2170299]金融部门其他监管支出</v>
          </cell>
        </row>
        <row r="153">
          <cell r="B153" t="str">
            <v>商业保理协会业务咨询费</v>
          </cell>
          <cell r="C153" t="str">
            <v>0</v>
          </cell>
          <cell r="D153" t="str">
            <v>[2170299]金融部门其他监管支出</v>
          </cell>
        </row>
        <row r="154">
          <cell r="B154" t="str">
            <v>日常办公费</v>
          </cell>
          <cell r="C154" t="str">
            <v>0</v>
          </cell>
          <cell r="D154" t="str">
            <v>[2170101]行政运行</v>
          </cell>
        </row>
        <row r="155">
          <cell r="B155" t="str">
            <v>日常办公费</v>
          </cell>
          <cell r="C155" t="str">
            <v>0</v>
          </cell>
          <cell r="D155" t="str">
            <v>[2170101]行政运行</v>
          </cell>
        </row>
        <row r="156">
          <cell r="B156" t="str">
            <v>日常办公费</v>
          </cell>
          <cell r="C156" t="str">
            <v>0</v>
          </cell>
          <cell r="D156" t="str">
            <v>[2170101]行政运行</v>
          </cell>
        </row>
        <row r="157">
          <cell r="B157" t="str">
            <v>日常办公费</v>
          </cell>
          <cell r="C157" t="str">
            <v>0</v>
          </cell>
          <cell r="D157" t="str">
            <v>[2170101]行政运行</v>
          </cell>
        </row>
        <row r="158">
          <cell r="B158" t="str">
            <v>日常办公费</v>
          </cell>
          <cell r="C158" t="str">
            <v>0</v>
          </cell>
          <cell r="D158" t="str">
            <v>[2170101]行政运行</v>
          </cell>
        </row>
        <row r="159">
          <cell r="B159" t="str">
            <v>日常办公费</v>
          </cell>
          <cell r="C159" t="str">
            <v>0</v>
          </cell>
          <cell r="D159" t="str">
            <v>[2170101]行政运行</v>
          </cell>
        </row>
        <row r="160">
          <cell r="B160" t="str">
            <v>日常办公费</v>
          </cell>
          <cell r="C160" t="str">
            <v>0</v>
          </cell>
          <cell r="D160" t="str">
            <v>[2170101]行政运行</v>
          </cell>
        </row>
        <row r="161">
          <cell r="B161" t="str">
            <v>日常办公费</v>
          </cell>
          <cell r="C161" t="str">
            <v>0</v>
          </cell>
          <cell r="D161" t="str">
            <v>[2170101]行政运行</v>
          </cell>
        </row>
        <row r="162">
          <cell r="B162" t="str">
            <v>日常办公费</v>
          </cell>
          <cell r="C162" t="str">
            <v>0</v>
          </cell>
          <cell r="D162" t="str">
            <v>[2170101]行政运行</v>
          </cell>
        </row>
        <row r="163">
          <cell r="B163" t="str">
            <v>日常办公费</v>
          </cell>
          <cell r="C163" t="str">
            <v>0</v>
          </cell>
          <cell r="D163" t="str">
            <v>[2170101]行政运行</v>
          </cell>
        </row>
        <row r="164">
          <cell r="B164" t="str">
            <v>日常办公费</v>
          </cell>
          <cell r="C164" t="str">
            <v>0</v>
          </cell>
          <cell r="D164" t="str">
            <v>[2170101]行政运行</v>
          </cell>
        </row>
        <row r="165">
          <cell r="B165" t="str">
            <v>日常办公费</v>
          </cell>
          <cell r="C165" t="str">
            <v>0</v>
          </cell>
          <cell r="D165" t="str">
            <v>[2170101]行政运行</v>
          </cell>
        </row>
        <row r="166">
          <cell r="B166" t="str">
            <v>日常办公费</v>
          </cell>
          <cell r="C166" t="str">
            <v>0</v>
          </cell>
          <cell r="D166" t="str">
            <v>[2170101]行政运行</v>
          </cell>
        </row>
        <row r="167">
          <cell r="B167" t="str">
            <v>日常办公费</v>
          </cell>
          <cell r="C167" t="str">
            <v>0</v>
          </cell>
          <cell r="D167" t="str">
            <v>[2170101]行政运行</v>
          </cell>
        </row>
        <row r="168">
          <cell r="B168" t="str">
            <v>日常办公费</v>
          </cell>
          <cell r="C168" t="str">
            <v>0</v>
          </cell>
          <cell r="D168" t="str">
            <v>[2170101]行政运行</v>
          </cell>
        </row>
        <row r="169">
          <cell r="B169" t="str">
            <v>日常办公费</v>
          </cell>
          <cell r="C169" t="str">
            <v>0</v>
          </cell>
          <cell r="D169" t="str">
            <v>[2170101]行政运行</v>
          </cell>
        </row>
        <row r="170">
          <cell r="B170" t="str">
            <v>日常办公费</v>
          </cell>
          <cell r="C170" t="str">
            <v>0</v>
          </cell>
          <cell r="D170" t="str">
            <v>[2170101]行政运行</v>
          </cell>
        </row>
        <row r="171">
          <cell r="B171" t="str">
            <v>人员经费</v>
          </cell>
          <cell r="C171" t="str">
            <v>0</v>
          </cell>
          <cell r="D171" t="str">
            <v>[2080201]行政运行</v>
          </cell>
        </row>
        <row r="172">
          <cell r="B172" t="str">
            <v>人员经费</v>
          </cell>
          <cell r="C172" t="str">
            <v>0</v>
          </cell>
          <cell r="D172" t="str">
            <v>[2080201]行政运行</v>
          </cell>
        </row>
        <row r="173">
          <cell r="B173" t="str">
            <v>人员经费</v>
          </cell>
          <cell r="C173" t="str">
            <v>0</v>
          </cell>
          <cell r="D173" t="str">
            <v>[2080201]行政运行</v>
          </cell>
        </row>
        <row r="174">
          <cell r="B174" t="str">
            <v>人员经费</v>
          </cell>
          <cell r="C174" t="str">
            <v>0</v>
          </cell>
          <cell r="D174" t="str">
            <v>[2080201]行政运行</v>
          </cell>
        </row>
        <row r="175">
          <cell r="B175" t="str">
            <v>人员经费</v>
          </cell>
          <cell r="C175" t="str">
            <v>0</v>
          </cell>
          <cell r="D175" t="str">
            <v>[2080201]行政运行</v>
          </cell>
        </row>
        <row r="176">
          <cell r="B176" t="str">
            <v>人员经费</v>
          </cell>
          <cell r="C176" t="str">
            <v>0</v>
          </cell>
          <cell r="D176" t="str">
            <v>[2080201]行政运行</v>
          </cell>
        </row>
        <row r="177">
          <cell r="B177" t="str">
            <v>人员经费</v>
          </cell>
          <cell r="C177" t="str">
            <v>0</v>
          </cell>
          <cell r="D177" t="str">
            <v>[2080201]行政运行</v>
          </cell>
        </row>
        <row r="178">
          <cell r="B178" t="str">
            <v>人员经费</v>
          </cell>
          <cell r="C178" t="str">
            <v>0</v>
          </cell>
          <cell r="D178" t="str">
            <v>[2080201]行政运行</v>
          </cell>
        </row>
        <row r="179">
          <cell r="B179" t="str">
            <v>隔离点未结算资金归集</v>
          </cell>
          <cell r="C179" t="str">
            <v>0</v>
          </cell>
          <cell r="D179" t="str">
            <v>[2100410]突发公共卫生事件应急处置</v>
          </cell>
        </row>
        <row r="180">
          <cell r="B180" t="str">
            <v>东疆综合保税区社区卫生服务中心医疗延伸点</v>
          </cell>
          <cell r="C180" t="str">
            <v>0</v>
          </cell>
          <cell r="D180" t="str">
            <v>[2100301]城市社区卫生机构</v>
          </cell>
        </row>
        <row r="181">
          <cell r="B181" t="str">
            <v>东疆综合保税区社区卫生服务中心医疗延伸点</v>
          </cell>
          <cell r="C181" t="str">
            <v>0</v>
          </cell>
          <cell r="D181" t="str">
            <v>[2100301]城市社区卫生机构</v>
          </cell>
        </row>
        <row r="182">
          <cell r="B182" t="str">
            <v>社区工作经费</v>
          </cell>
          <cell r="C182" t="str">
            <v>0</v>
          </cell>
          <cell r="D182" t="str">
            <v>[2080208]基层政权建设和社区治理</v>
          </cell>
        </row>
        <row r="183">
          <cell r="B183" t="str">
            <v>民生保障经费</v>
          </cell>
          <cell r="C183" t="str">
            <v>0</v>
          </cell>
          <cell r="D183" t="str">
            <v>[2080208]基层政权建设和社区治理</v>
          </cell>
        </row>
        <row r="184">
          <cell r="B184" t="str">
            <v>公共卫生工作经费</v>
          </cell>
          <cell r="C184" t="str">
            <v>0</v>
          </cell>
          <cell r="D184" t="str">
            <v>[2100408]基本公共卫生服务</v>
          </cell>
        </row>
        <row r="185">
          <cell r="B185" t="str">
            <v>东疆社区综合服务中心运营服务经费</v>
          </cell>
          <cell r="C185" t="str">
            <v>0</v>
          </cell>
          <cell r="D185" t="str">
            <v>[2080208]基层政权建设和社区治理</v>
          </cell>
        </row>
        <row r="186">
          <cell r="B186" t="str">
            <v>医务室经费</v>
          </cell>
          <cell r="C186" t="str">
            <v>0</v>
          </cell>
          <cell r="D186" t="str">
            <v>[2100301]城市社区卫生机构</v>
          </cell>
        </row>
        <row r="187">
          <cell r="B187" t="str">
            <v>东疆社区卫生服务中心延伸点医疗卫生服务</v>
          </cell>
          <cell r="C187" t="str">
            <v>0</v>
          </cell>
          <cell r="D187" t="str">
            <v>[2100301]城市社区卫生机构</v>
          </cell>
        </row>
        <row r="188">
          <cell r="B188" t="str">
            <v>医务室经费</v>
          </cell>
          <cell r="C188" t="str">
            <v>0</v>
          </cell>
          <cell r="D188" t="str">
            <v>[2100301]城市社区卫生机构</v>
          </cell>
        </row>
        <row r="189">
          <cell r="B189" t="str">
            <v>教育管理工作经费</v>
          </cell>
          <cell r="C189" t="str">
            <v>0</v>
          </cell>
          <cell r="D189" t="str">
            <v>[2050202]小学教育</v>
          </cell>
        </row>
        <row r="190">
          <cell r="B190" t="str">
            <v>社区工作经费</v>
          </cell>
          <cell r="C190" t="str">
            <v>0</v>
          </cell>
          <cell r="D190" t="str">
            <v>[2080208]基层政权建设和社区治理</v>
          </cell>
        </row>
        <row r="191">
          <cell r="B191" t="str">
            <v>家庭发展工作经费</v>
          </cell>
          <cell r="C191" t="str">
            <v>0</v>
          </cell>
          <cell r="D191" t="str">
            <v>[2100717]计划生育服务</v>
          </cell>
        </row>
        <row r="192">
          <cell r="B192" t="str">
            <v>邻里中心运行经费</v>
          </cell>
          <cell r="C192" t="str">
            <v>0</v>
          </cell>
          <cell r="D192" t="str">
            <v>[2080208]基层政权建设和社区治理</v>
          </cell>
        </row>
        <row r="193">
          <cell r="B193" t="str">
            <v>义务教育免费提供教科书</v>
          </cell>
          <cell r="C193" t="str">
            <v>0</v>
          </cell>
          <cell r="D193" t="str">
            <v>[2050202]小学教育</v>
          </cell>
        </row>
        <row r="194">
          <cell r="B194" t="str">
            <v>院前急救经费</v>
          </cell>
          <cell r="C194" t="str">
            <v>0</v>
          </cell>
          <cell r="D194" t="str">
            <v>[2100499]其他公共卫生支出</v>
          </cell>
        </row>
        <row r="195">
          <cell r="B195" t="str">
            <v>办公设备购置</v>
          </cell>
          <cell r="C195" t="str">
            <v>0</v>
          </cell>
          <cell r="D195" t="str">
            <v>[2080201]行政运行</v>
          </cell>
        </row>
        <row r="196">
          <cell r="B196" t="str">
            <v>日常办公费</v>
          </cell>
          <cell r="C196" t="str">
            <v>0</v>
          </cell>
          <cell r="D196" t="str">
            <v>[2080201]行政运行</v>
          </cell>
        </row>
        <row r="197">
          <cell r="B197" t="str">
            <v>日常办公费</v>
          </cell>
          <cell r="C197" t="str">
            <v>0</v>
          </cell>
          <cell r="D197" t="str">
            <v>[2080201]行政运行</v>
          </cell>
        </row>
        <row r="198">
          <cell r="B198" t="str">
            <v>三公经费-其他交通费（租车费）</v>
          </cell>
          <cell r="C198" t="str">
            <v>0</v>
          </cell>
          <cell r="D198" t="str">
            <v>[2080201]行政运行</v>
          </cell>
        </row>
        <row r="199">
          <cell r="B199" t="str">
            <v>日常办公费</v>
          </cell>
          <cell r="C199" t="str">
            <v>0</v>
          </cell>
          <cell r="D199" t="str">
            <v>[2080201]行政运行</v>
          </cell>
        </row>
        <row r="200">
          <cell r="B200" t="str">
            <v>日常办公费</v>
          </cell>
          <cell r="C200" t="str">
            <v>0</v>
          </cell>
          <cell r="D200" t="str">
            <v>[2080201]行政运行</v>
          </cell>
        </row>
        <row r="201">
          <cell r="B201" t="str">
            <v>日常办公费</v>
          </cell>
          <cell r="C201" t="str">
            <v>0</v>
          </cell>
          <cell r="D201" t="str">
            <v>[2080201]行政运行</v>
          </cell>
        </row>
        <row r="202">
          <cell r="B202" t="str">
            <v>日常办公费</v>
          </cell>
          <cell r="C202" t="str">
            <v>0</v>
          </cell>
          <cell r="D202" t="str">
            <v>[2080201]行政运行</v>
          </cell>
        </row>
        <row r="203">
          <cell r="B203" t="str">
            <v>日常办公费</v>
          </cell>
          <cell r="C203" t="str">
            <v>0</v>
          </cell>
          <cell r="D203" t="str">
            <v>[2080201]行政运行</v>
          </cell>
        </row>
        <row r="204">
          <cell r="B204" t="str">
            <v>日常办公费</v>
          </cell>
          <cell r="C204" t="str">
            <v>0</v>
          </cell>
          <cell r="D204" t="str">
            <v>[2080201]行政运行</v>
          </cell>
        </row>
        <row r="205">
          <cell r="B205" t="str">
            <v>日常办公费</v>
          </cell>
          <cell r="C205" t="str">
            <v>0</v>
          </cell>
          <cell r="D205" t="str">
            <v>[2080201]行政运行</v>
          </cell>
        </row>
        <row r="206">
          <cell r="B206" t="str">
            <v>日常办公费</v>
          </cell>
          <cell r="C206" t="str">
            <v>0</v>
          </cell>
          <cell r="D206" t="str">
            <v>[2080201]行政运行</v>
          </cell>
        </row>
        <row r="207">
          <cell r="B207" t="str">
            <v>日常办公费</v>
          </cell>
          <cell r="C207" t="str">
            <v>0</v>
          </cell>
          <cell r="D207" t="str">
            <v>[2080201]行政运行</v>
          </cell>
        </row>
        <row r="208">
          <cell r="B208" t="str">
            <v>日常办公费</v>
          </cell>
          <cell r="C208" t="str">
            <v>0</v>
          </cell>
          <cell r="D208" t="str">
            <v>[2080201]行政运行</v>
          </cell>
        </row>
        <row r="209">
          <cell r="B209" t="str">
            <v>日常办公费</v>
          </cell>
          <cell r="C209" t="str">
            <v>0</v>
          </cell>
          <cell r="D209" t="str">
            <v>[2080201]行政运行</v>
          </cell>
        </row>
        <row r="210">
          <cell r="B210" t="str">
            <v>日常办公费</v>
          </cell>
          <cell r="C210" t="str">
            <v>0</v>
          </cell>
          <cell r="D210" t="str">
            <v>[2080201]行政运行</v>
          </cell>
        </row>
        <row r="211">
          <cell r="B211" t="str">
            <v>日常办公费</v>
          </cell>
          <cell r="C211" t="str">
            <v>0</v>
          </cell>
          <cell r="D211" t="str">
            <v>[2080201]行政运行</v>
          </cell>
        </row>
        <row r="212">
          <cell r="B212" t="str">
            <v>日常办公费</v>
          </cell>
          <cell r="C212" t="str">
            <v>0</v>
          </cell>
          <cell r="D212" t="str">
            <v>[2080201]行政运行</v>
          </cell>
        </row>
        <row r="213">
          <cell r="B213" t="str">
            <v>日常办公费</v>
          </cell>
          <cell r="C213" t="str">
            <v>0</v>
          </cell>
          <cell r="D213" t="str">
            <v>[2080201]行政运行</v>
          </cell>
        </row>
        <row r="214">
          <cell r="B214" t="str">
            <v>2023年国有企业退休人员社会化管理补助资金</v>
          </cell>
          <cell r="C214" t="str">
            <v>0</v>
          </cell>
          <cell r="D214" t="str">
            <v>[2230105]国有企业退休人员社会化管理补助支出</v>
          </cell>
        </row>
        <row r="215">
          <cell r="B215" t="str">
            <v>隔离点未结算资金归集</v>
          </cell>
          <cell r="C215" t="str">
            <v>0</v>
          </cell>
          <cell r="D215" t="str">
            <v>[2100410]突发公共卫生事件应急处置</v>
          </cell>
        </row>
        <row r="216">
          <cell r="B216" t="str">
            <v>东疆体育公园项目经费</v>
          </cell>
          <cell r="C216" t="str">
            <v>0</v>
          </cell>
          <cell r="D216" t="str">
            <v>[2070307]体育场馆</v>
          </cell>
        </row>
        <row r="217">
          <cell r="B217" t="str">
            <v>东疆体育公园项目经费</v>
          </cell>
          <cell r="C217" t="str">
            <v>0</v>
          </cell>
          <cell r="D217" t="str">
            <v>[2070307]体育场馆</v>
          </cell>
        </row>
        <row r="218">
          <cell r="B218" t="str">
            <v>东疆体育公园项目经费</v>
          </cell>
          <cell r="C218" t="str">
            <v>0</v>
          </cell>
          <cell r="D218" t="str">
            <v>[2070307]体育场馆</v>
          </cell>
        </row>
        <row r="219">
          <cell r="B219" t="str">
            <v>东疆体育公园电费</v>
          </cell>
          <cell r="C219" t="str">
            <v>0</v>
          </cell>
          <cell r="D219" t="str">
            <v>[2070307]体育场馆</v>
          </cell>
        </row>
        <row r="220">
          <cell r="B220" t="str">
            <v>教育管理工作经费</v>
          </cell>
          <cell r="C220" t="str">
            <v>0</v>
          </cell>
          <cell r="D220" t="str">
            <v>[2050202]小学教育</v>
          </cell>
        </row>
        <row r="221">
          <cell r="B221" t="str">
            <v>小外-校园改造</v>
          </cell>
          <cell r="C221" t="str">
            <v>0</v>
          </cell>
          <cell r="D221" t="str">
            <v>[2050202]小学教育</v>
          </cell>
        </row>
        <row r="222">
          <cell r="B222" t="str">
            <v>小外-设施设备购置</v>
          </cell>
          <cell r="C222" t="str">
            <v>0</v>
          </cell>
          <cell r="D222" t="str">
            <v>[2050202]小学教育</v>
          </cell>
        </row>
        <row r="223">
          <cell r="B223" t="str">
            <v>小外-校园维修建设</v>
          </cell>
          <cell r="C223" t="str">
            <v>0</v>
          </cell>
          <cell r="D223" t="str">
            <v>[2050202]小学教育</v>
          </cell>
        </row>
        <row r="224">
          <cell r="B224" t="str">
            <v>小外-物业费（城乡义务教育补助经费）</v>
          </cell>
          <cell r="C224" t="str">
            <v>0</v>
          </cell>
          <cell r="D224" t="str">
            <v>[2050202]小学教育</v>
          </cell>
        </row>
        <row r="225">
          <cell r="B225" t="str">
            <v>小外-物业费</v>
          </cell>
          <cell r="C225" t="str">
            <v>0</v>
          </cell>
          <cell r="D225" t="str">
            <v>[2050202]小学教育</v>
          </cell>
        </row>
        <row r="226">
          <cell r="B226" t="str">
            <v>小外-能源费</v>
          </cell>
          <cell r="C226" t="str">
            <v>0</v>
          </cell>
          <cell r="D226" t="str">
            <v>[2050202]小学教育</v>
          </cell>
        </row>
        <row r="227">
          <cell r="B227" t="str">
            <v>小外-反恐经费</v>
          </cell>
          <cell r="C227" t="str">
            <v>0</v>
          </cell>
          <cell r="D227" t="str">
            <v>[2050202]小学教育</v>
          </cell>
        </row>
        <row r="228">
          <cell r="B228" t="str">
            <v>小外-公用经费</v>
          </cell>
          <cell r="C228" t="str">
            <v>0</v>
          </cell>
          <cell r="D228" t="str">
            <v>[2050202]小学教育</v>
          </cell>
        </row>
        <row r="229">
          <cell r="B229" t="str">
            <v>小外-公用经费</v>
          </cell>
          <cell r="C229" t="str">
            <v>0</v>
          </cell>
          <cell r="D229" t="str">
            <v>[2050202]小学教育</v>
          </cell>
        </row>
        <row r="230">
          <cell r="B230" t="str">
            <v>小外-公用经费</v>
          </cell>
          <cell r="C230" t="str">
            <v>0</v>
          </cell>
          <cell r="D230" t="str">
            <v>[2050202]小学教育</v>
          </cell>
        </row>
        <row r="231">
          <cell r="B231" t="str">
            <v>小外-公用经费</v>
          </cell>
          <cell r="C231" t="str">
            <v>0</v>
          </cell>
          <cell r="D231" t="str">
            <v>[2050202]小学教育</v>
          </cell>
        </row>
        <row r="232">
          <cell r="B232" t="str">
            <v>小外-公用经费</v>
          </cell>
          <cell r="C232" t="str">
            <v>0</v>
          </cell>
          <cell r="D232" t="str">
            <v>[2050202]小学教育</v>
          </cell>
        </row>
        <row r="233">
          <cell r="B233" t="str">
            <v>小外-公用经费</v>
          </cell>
          <cell r="C233" t="str">
            <v>0</v>
          </cell>
          <cell r="D233" t="str">
            <v>[2050202]小学教育</v>
          </cell>
        </row>
        <row r="234">
          <cell r="B234" t="str">
            <v>小外-公用经费</v>
          </cell>
          <cell r="C234" t="str">
            <v>0</v>
          </cell>
          <cell r="D234" t="str">
            <v>[2050202]小学教育</v>
          </cell>
        </row>
        <row r="235">
          <cell r="B235" t="str">
            <v>小外-公用经费</v>
          </cell>
          <cell r="C235" t="str">
            <v>0</v>
          </cell>
          <cell r="D235" t="str">
            <v>[2050202]小学教育</v>
          </cell>
        </row>
        <row r="236">
          <cell r="B236" t="str">
            <v>小外-公用经费</v>
          </cell>
          <cell r="C236" t="str">
            <v>0</v>
          </cell>
          <cell r="D236" t="str">
            <v>[2050202]小学教育</v>
          </cell>
        </row>
        <row r="237">
          <cell r="B237" t="str">
            <v>小外-公用经费</v>
          </cell>
          <cell r="C237" t="str">
            <v>0</v>
          </cell>
          <cell r="D237" t="str">
            <v>[2050202]小学教育</v>
          </cell>
        </row>
        <row r="238">
          <cell r="B238" t="str">
            <v>小外-公用经费</v>
          </cell>
          <cell r="C238" t="str">
            <v>0</v>
          </cell>
          <cell r="D238" t="str">
            <v>[2050202]小学教育</v>
          </cell>
        </row>
        <row r="239">
          <cell r="B239" t="str">
            <v>小外-公用经费</v>
          </cell>
          <cell r="C239" t="str">
            <v>0</v>
          </cell>
          <cell r="D239" t="str">
            <v>[2050202]小学教育</v>
          </cell>
        </row>
        <row r="240">
          <cell r="B240" t="str">
            <v>小外-公用经费</v>
          </cell>
          <cell r="C240" t="str">
            <v>0</v>
          </cell>
          <cell r="D240" t="str">
            <v>[2050202]小学教育</v>
          </cell>
        </row>
        <row r="241">
          <cell r="B241" t="str">
            <v>2024年城乡义务教育经费（第一批）</v>
          </cell>
          <cell r="C241" t="str">
            <v>0</v>
          </cell>
          <cell r="D241" t="str">
            <v>[2050202]小学教育</v>
          </cell>
        </row>
        <row r="242">
          <cell r="B242" t="str">
            <v>小外-物业费</v>
          </cell>
          <cell r="C242" t="str">
            <v>0</v>
          </cell>
          <cell r="D242" t="str">
            <v>[2050202]小学教育</v>
          </cell>
        </row>
        <row r="243">
          <cell r="B243" t="str">
            <v>幼儿园保育教育经费</v>
          </cell>
          <cell r="C243" t="str">
            <v>0</v>
          </cell>
          <cell r="D243" t="str">
            <v>[2050201]学前教育</v>
          </cell>
        </row>
        <row r="244">
          <cell r="B244" t="str">
            <v>幼儿园保育教育经费</v>
          </cell>
          <cell r="C244" t="str">
            <v>0</v>
          </cell>
          <cell r="D244" t="str">
            <v>[2050201]学前教育</v>
          </cell>
        </row>
        <row r="245">
          <cell r="B245" t="str">
            <v>幼儿园物业费</v>
          </cell>
          <cell r="C245" t="str">
            <v>0</v>
          </cell>
          <cell r="D245" t="str">
            <v>[2050201]学前教育</v>
          </cell>
        </row>
        <row r="246">
          <cell r="B246" t="str">
            <v>幼儿园安全反恐经费</v>
          </cell>
          <cell r="C246" t="str">
            <v>0</v>
          </cell>
          <cell r="D246" t="str">
            <v>[2050201]学前教育</v>
          </cell>
        </row>
        <row r="247">
          <cell r="B247" t="str">
            <v>幼儿园能源经费</v>
          </cell>
          <cell r="C247" t="str">
            <v>0</v>
          </cell>
          <cell r="D247" t="str">
            <v>[2050201]学前教育</v>
          </cell>
        </row>
        <row r="248">
          <cell r="B248" t="str">
            <v>幼儿园保育教育经费</v>
          </cell>
          <cell r="C248" t="str">
            <v>0</v>
          </cell>
          <cell r="D248" t="str">
            <v>[2050201]学前教育</v>
          </cell>
        </row>
        <row r="249">
          <cell r="B249" t="str">
            <v>幼儿园保育教育经费</v>
          </cell>
          <cell r="C249" t="str">
            <v>0</v>
          </cell>
          <cell r="D249" t="str">
            <v>[2050201]学前教育</v>
          </cell>
        </row>
        <row r="250">
          <cell r="B250" t="str">
            <v>公用经费</v>
          </cell>
          <cell r="C250" t="str">
            <v>0</v>
          </cell>
          <cell r="D250" t="str">
            <v>[2050201]学前教育</v>
          </cell>
        </row>
        <row r="251">
          <cell r="B251" t="str">
            <v>公用经费</v>
          </cell>
          <cell r="C251" t="str">
            <v>0</v>
          </cell>
          <cell r="D251" t="str">
            <v>[2050201]学前教育</v>
          </cell>
        </row>
        <row r="252">
          <cell r="B252" t="str">
            <v>公用经费</v>
          </cell>
          <cell r="C252" t="str">
            <v>0</v>
          </cell>
          <cell r="D252" t="str">
            <v>[2050201]学前教育</v>
          </cell>
        </row>
        <row r="253">
          <cell r="B253" t="str">
            <v>公用经费</v>
          </cell>
          <cell r="C253" t="str">
            <v>0</v>
          </cell>
          <cell r="D253" t="str">
            <v>[2050201]学前教育</v>
          </cell>
        </row>
        <row r="254">
          <cell r="B254" t="str">
            <v>公用经费</v>
          </cell>
          <cell r="C254" t="str">
            <v>0</v>
          </cell>
          <cell r="D254" t="str">
            <v>[2050201]学前教育</v>
          </cell>
        </row>
        <row r="255">
          <cell r="B255" t="str">
            <v>公用经费</v>
          </cell>
          <cell r="C255" t="str">
            <v>0</v>
          </cell>
          <cell r="D255" t="str">
            <v>[2050201]学前教育</v>
          </cell>
        </row>
        <row r="256">
          <cell r="B256" t="str">
            <v>公用经费</v>
          </cell>
          <cell r="C256" t="str">
            <v>0</v>
          </cell>
          <cell r="D256" t="str">
            <v>[2050201]学前教育</v>
          </cell>
        </row>
        <row r="257">
          <cell r="B257" t="str">
            <v>公用经费</v>
          </cell>
          <cell r="C257" t="str">
            <v>0</v>
          </cell>
          <cell r="D257" t="str">
            <v>[2050201]学前教育</v>
          </cell>
        </row>
        <row r="258">
          <cell r="B258" t="str">
            <v>幼儿园安全反恐经费</v>
          </cell>
          <cell r="C258" t="str">
            <v>0</v>
          </cell>
          <cell r="D258" t="str">
            <v>[2050201]学前教育</v>
          </cell>
        </row>
        <row r="259">
          <cell r="B259" t="str">
            <v>幼儿园安全反恐经费</v>
          </cell>
          <cell r="C259" t="str">
            <v>0</v>
          </cell>
          <cell r="D259" t="str">
            <v>[2050201]学前教育</v>
          </cell>
        </row>
        <row r="260">
          <cell r="B260" t="str">
            <v>人员经费</v>
          </cell>
          <cell r="C260" t="str">
            <v>0</v>
          </cell>
          <cell r="D260" t="str">
            <v>[2010601]行政运行</v>
          </cell>
        </row>
        <row r="261">
          <cell r="B261" t="str">
            <v>人员经费</v>
          </cell>
          <cell r="C261" t="str">
            <v>0</v>
          </cell>
          <cell r="D261" t="str">
            <v>[2010601]行政运行</v>
          </cell>
        </row>
        <row r="262">
          <cell r="B262" t="str">
            <v>人员经费</v>
          </cell>
          <cell r="C262" t="str">
            <v>0</v>
          </cell>
          <cell r="D262" t="str">
            <v>[2010601]行政运行</v>
          </cell>
        </row>
        <row r="263">
          <cell r="B263" t="str">
            <v>人员经费</v>
          </cell>
          <cell r="C263" t="str">
            <v>0</v>
          </cell>
          <cell r="D263" t="str">
            <v>[2010601]行政运行</v>
          </cell>
        </row>
        <row r="264">
          <cell r="B264" t="str">
            <v>人员经费</v>
          </cell>
          <cell r="C264" t="str">
            <v>0</v>
          </cell>
          <cell r="D264" t="str">
            <v>[2010601]行政运行</v>
          </cell>
        </row>
        <row r="265">
          <cell r="B265" t="str">
            <v>人员经费</v>
          </cell>
          <cell r="C265" t="str">
            <v>0</v>
          </cell>
          <cell r="D265" t="str">
            <v>[2010601]行政运行</v>
          </cell>
        </row>
        <row r="266">
          <cell r="B266" t="str">
            <v>人员经费</v>
          </cell>
          <cell r="C266" t="str">
            <v>0</v>
          </cell>
          <cell r="D266" t="str">
            <v>[2010601]行政运行</v>
          </cell>
        </row>
        <row r="267">
          <cell r="B267" t="str">
            <v>人员经费</v>
          </cell>
          <cell r="C267" t="str">
            <v>0</v>
          </cell>
          <cell r="D267" t="str">
            <v>[2010601]行政运行</v>
          </cell>
        </row>
        <row r="268">
          <cell r="B268" t="str">
            <v>预算单位财务报账系统国产化建设项目</v>
          </cell>
          <cell r="C268" t="str">
            <v>0</v>
          </cell>
          <cell r="D268" t="str">
            <v>[2010607]信息化建设</v>
          </cell>
        </row>
        <row r="269">
          <cell r="B269" t="str">
            <v>高质量发展专项资金管理系统</v>
          </cell>
          <cell r="C269" t="str">
            <v>0</v>
          </cell>
          <cell r="D269" t="str">
            <v>[2010607]信息化建设</v>
          </cell>
        </row>
        <row r="270">
          <cell r="B270" t="str">
            <v>财政视频会议设备购置</v>
          </cell>
          <cell r="C270" t="str">
            <v>0</v>
          </cell>
          <cell r="D270" t="str">
            <v>[2010602]一般行政管理事务</v>
          </cell>
        </row>
        <row r="271">
          <cell r="B271" t="str">
            <v>政府采购项目专项检查</v>
          </cell>
          <cell r="C271" t="str">
            <v>0</v>
          </cell>
          <cell r="D271" t="str">
            <v>[2010602]一般行政管理事务</v>
          </cell>
        </row>
        <row r="272">
          <cell r="B272" t="str">
            <v>部门决算等辅助服务</v>
          </cell>
          <cell r="C272" t="str">
            <v>0</v>
          </cell>
          <cell r="D272" t="str">
            <v>[2010608]财政委托业务支出</v>
          </cell>
        </row>
        <row r="273">
          <cell r="B273" t="str">
            <v>内部控制辅助服务</v>
          </cell>
          <cell r="C273" t="str">
            <v>0</v>
          </cell>
          <cell r="D273" t="str">
            <v>[2010602]一般行政管理事务</v>
          </cell>
        </row>
        <row r="274">
          <cell r="B274" t="str">
            <v>东疆国资信息化建设</v>
          </cell>
          <cell r="C274" t="str">
            <v>0</v>
          </cell>
          <cell r="D274" t="str">
            <v>[2010602]一般行政管理事务</v>
          </cell>
        </row>
        <row r="275">
          <cell r="B275" t="str">
            <v>系统等保定级备案经费</v>
          </cell>
          <cell r="C275" t="str">
            <v>0</v>
          </cell>
          <cell r="D275" t="str">
            <v>[2010602]一般行政管理事务</v>
          </cell>
        </row>
        <row r="276">
          <cell r="B276" t="str">
            <v>落实高质量发展专项资金政策服务外包项目</v>
          </cell>
          <cell r="C276" t="str">
            <v>0</v>
          </cell>
          <cell r="D276" t="str">
            <v>[2010608]财政委托业务支出</v>
          </cell>
        </row>
        <row r="277">
          <cell r="B277" t="str">
            <v>财务辅助服务项目</v>
          </cell>
          <cell r="C277" t="str">
            <v>0</v>
          </cell>
          <cell r="D277" t="str">
            <v>[2010608]财政委托业务支出</v>
          </cell>
        </row>
        <row r="278">
          <cell r="B278" t="str">
            <v>东疆所属一级国有企业外部董事薪酬</v>
          </cell>
          <cell r="C278" t="str">
            <v>0</v>
          </cell>
          <cell r="D278" t="str">
            <v>[2239999]其他国有资本经营预算支出</v>
          </cell>
        </row>
        <row r="279">
          <cell r="B279" t="str">
            <v>培训费</v>
          </cell>
          <cell r="C279" t="str">
            <v>0</v>
          </cell>
          <cell r="D279" t="str">
            <v>[2010602]一般行政管理事务</v>
          </cell>
        </row>
        <row r="280">
          <cell r="B280" t="str">
            <v>财务核算系统运维费</v>
          </cell>
          <cell r="C280" t="str">
            <v>0</v>
          </cell>
          <cell r="D280" t="str">
            <v>[2010602]一般行政管理事务</v>
          </cell>
        </row>
        <row r="281">
          <cell r="B281" t="str">
            <v>财税专网网络电路费</v>
          </cell>
          <cell r="C281" t="str">
            <v>0</v>
          </cell>
          <cell r="D281" t="str">
            <v>[2010602]一般行政管理事务</v>
          </cell>
        </row>
        <row r="282">
          <cell r="B282" t="str">
            <v>咨询服务费（法律、国资、财政管理等相关咨询费）</v>
          </cell>
          <cell r="C282" t="str">
            <v>0</v>
          </cell>
          <cell r="D282" t="str">
            <v>[2010602]一般行政管理事务</v>
          </cell>
        </row>
        <row r="283">
          <cell r="B283" t="str">
            <v>区所属国有企业风险防控</v>
          </cell>
          <cell r="C283" t="str">
            <v>0</v>
          </cell>
          <cell r="D283" t="str">
            <v>[2010602]一般行政管理事务</v>
          </cell>
        </row>
        <row r="284">
          <cell r="B284" t="str">
            <v>预算绩效管理服务外包费</v>
          </cell>
          <cell r="C284" t="str">
            <v>0</v>
          </cell>
          <cell r="D284" t="str">
            <v>[2010608]财政委托业务支出</v>
          </cell>
        </row>
        <row r="285">
          <cell r="B285" t="str">
            <v>财政投资评审外包费</v>
          </cell>
          <cell r="C285" t="str">
            <v>0</v>
          </cell>
          <cell r="D285" t="str">
            <v>[2010608]财政委托业务支出</v>
          </cell>
        </row>
        <row r="286">
          <cell r="B286" t="str">
            <v>办公设备购置</v>
          </cell>
          <cell r="C286" t="str">
            <v>0</v>
          </cell>
          <cell r="D286" t="str">
            <v>[2010601]行政运行</v>
          </cell>
        </row>
        <row r="287">
          <cell r="B287" t="str">
            <v>日常办公费</v>
          </cell>
          <cell r="C287" t="str">
            <v>0</v>
          </cell>
          <cell r="D287" t="str">
            <v>[2010601]行政运行</v>
          </cell>
        </row>
        <row r="288">
          <cell r="B288" t="str">
            <v>日常办公费</v>
          </cell>
          <cell r="C288" t="str">
            <v>0</v>
          </cell>
          <cell r="D288" t="str">
            <v>[2010601]行政运行</v>
          </cell>
        </row>
        <row r="289">
          <cell r="B289" t="str">
            <v>日常办公费</v>
          </cell>
          <cell r="C289" t="str">
            <v>0</v>
          </cell>
          <cell r="D289" t="str">
            <v>[2010601]行政运行</v>
          </cell>
        </row>
        <row r="290">
          <cell r="B290" t="str">
            <v>日常办公费</v>
          </cell>
          <cell r="C290" t="str">
            <v>0</v>
          </cell>
          <cell r="D290" t="str">
            <v>[2010601]行政运行</v>
          </cell>
        </row>
        <row r="291">
          <cell r="B291" t="str">
            <v>日常办公费</v>
          </cell>
          <cell r="C291" t="str">
            <v>0</v>
          </cell>
          <cell r="D291" t="str">
            <v>[2010601]行政运行</v>
          </cell>
        </row>
        <row r="292">
          <cell r="B292" t="str">
            <v>日常办公费</v>
          </cell>
          <cell r="C292" t="str">
            <v>0</v>
          </cell>
          <cell r="D292" t="str">
            <v>[2010601]行政运行</v>
          </cell>
        </row>
        <row r="293">
          <cell r="B293" t="str">
            <v>日常办公费</v>
          </cell>
          <cell r="C293" t="str">
            <v>0</v>
          </cell>
          <cell r="D293" t="str">
            <v>[2010601]行政运行</v>
          </cell>
        </row>
        <row r="294">
          <cell r="B294" t="str">
            <v>日常办公费</v>
          </cell>
          <cell r="C294" t="str">
            <v>0</v>
          </cell>
          <cell r="D294" t="str">
            <v>[2010601]行政运行</v>
          </cell>
        </row>
        <row r="295">
          <cell r="B295" t="str">
            <v>日常办公费</v>
          </cell>
          <cell r="C295" t="str">
            <v>0</v>
          </cell>
          <cell r="D295" t="str">
            <v>[2010601]行政运行</v>
          </cell>
        </row>
        <row r="296">
          <cell r="B296" t="str">
            <v>日常办公费</v>
          </cell>
          <cell r="C296" t="str">
            <v>0</v>
          </cell>
          <cell r="D296" t="str">
            <v>[2010601]行政运行</v>
          </cell>
        </row>
        <row r="297">
          <cell r="B297" t="str">
            <v>日常办公费</v>
          </cell>
          <cell r="C297" t="str">
            <v>0</v>
          </cell>
          <cell r="D297" t="str">
            <v>[2010601]行政运行</v>
          </cell>
        </row>
        <row r="298">
          <cell r="B298" t="str">
            <v>日常办公费</v>
          </cell>
          <cell r="C298" t="str">
            <v>0</v>
          </cell>
          <cell r="D298" t="str">
            <v>[2010601]行政运行</v>
          </cell>
        </row>
        <row r="299">
          <cell r="B299" t="str">
            <v>日常办公费</v>
          </cell>
          <cell r="C299" t="str">
            <v>0</v>
          </cell>
          <cell r="D299" t="str">
            <v>[2010601]行政运行</v>
          </cell>
        </row>
        <row r="300">
          <cell r="B300" t="str">
            <v>日常办公费</v>
          </cell>
          <cell r="C300" t="str">
            <v>0</v>
          </cell>
          <cell r="D300" t="str">
            <v>[2010601]行政运行</v>
          </cell>
        </row>
        <row r="301">
          <cell r="B301" t="str">
            <v>日常办公费</v>
          </cell>
          <cell r="C301" t="str">
            <v>0</v>
          </cell>
          <cell r="D301" t="str">
            <v>[2010601]行政运行</v>
          </cell>
        </row>
        <row r="302">
          <cell r="B302" t="str">
            <v>日常办公费</v>
          </cell>
          <cell r="C302" t="str">
            <v>0</v>
          </cell>
          <cell r="D302" t="str">
            <v>[2010601]行政运行</v>
          </cell>
        </row>
        <row r="303">
          <cell r="B303" t="str">
            <v>日常办公费</v>
          </cell>
          <cell r="C303" t="str">
            <v>0</v>
          </cell>
          <cell r="D303" t="str">
            <v>[2010601]行政运行</v>
          </cell>
        </row>
        <row r="304">
          <cell r="B304" t="str">
            <v>各部门财报及决算辅助服务</v>
          </cell>
          <cell r="C304" t="str">
            <v>0</v>
          </cell>
          <cell r="D304" t="str">
            <v>[2010608]财政委托业务支出</v>
          </cell>
        </row>
        <row r="305">
          <cell r="B305" t="str">
            <v>各部门内控报告辅助服务</v>
          </cell>
          <cell r="C305" t="str">
            <v>0</v>
          </cell>
          <cell r="D305" t="str">
            <v>[2010602]一般行政管理事务</v>
          </cell>
        </row>
        <row r="306">
          <cell r="B306" t="str">
            <v>政府采购项目专项检查</v>
          </cell>
          <cell r="C306" t="str">
            <v>0</v>
          </cell>
          <cell r="D306" t="str">
            <v>[2010602]一般行政管理事务</v>
          </cell>
        </row>
        <row r="307">
          <cell r="B307" t="str">
            <v>国有企业投资项目评价专项行动</v>
          </cell>
          <cell r="C307" t="str">
            <v>0</v>
          </cell>
          <cell r="D307" t="str">
            <v>[2010602]一般行政管理事务</v>
          </cell>
        </row>
        <row r="308">
          <cell r="B308" t="str">
            <v>国有企业投资项目评价专项行动</v>
          </cell>
          <cell r="C308" t="str">
            <v>0</v>
          </cell>
          <cell r="D308" t="str">
            <v>[2010602]一般行政管理事务</v>
          </cell>
        </row>
        <row r="309">
          <cell r="B309" t="str">
            <v>国有企业投资项目评价专项行动</v>
          </cell>
          <cell r="C309" t="str">
            <v>0</v>
          </cell>
          <cell r="D309" t="str">
            <v>[2010602]一般行政管理事务</v>
          </cell>
        </row>
        <row r="310">
          <cell r="B310" t="str">
            <v>系统等保定级备案经费</v>
          </cell>
          <cell r="C310" t="str">
            <v>0</v>
          </cell>
          <cell r="D310" t="str">
            <v>[2010602]一般行政管理事务</v>
          </cell>
        </row>
        <row r="311">
          <cell r="B311" t="str">
            <v>服务外包人员经费-管委会职员经费</v>
          </cell>
          <cell r="C311" t="str">
            <v>0</v>
          </cell>
          <cell r="D311" t="str">
            <v>[2080199]其他人力资源和社会保障管理事务支出</v>
          </cell>
        </row>
        <row r="312">
          <cell r="B312" t="str">
            <v>代缴社保服务费</v>
          </cell>
          <cell r="C312" t="str">
            <v>0</v>
          </cell>
          <cell r="D312" t="str">
            <v>[2013299]其他组织事务支出</v>
          </cell>
        </row>
        <row r="313">
          <cell r="B313" t="str">
            <v>人员经费</v>
          </cell>
          <cell r="C313" t="str">
            <v>0</v>
          </cell>
          <cell r="D313" t="str">
            <v>[2013201]行政运行</v>
          </cell>
        </row>
        <row r="314">
          <cell r="B314" t="str">
            <v>人员经费</v>
          </cell>
          <cell r="C314" t="str">
            <v>0</v>
          </cell>
          <cell r="D314" t="str">
            <v>[2013201]行政运行</v>
          </cell>
        </row>
        <row r="315">
          <cell r="B315" t="str">
            <v>人员经费</v>
          </cell>
          <cell r="C315" t="str">
            <v>0</v>
          </cell>
          <cell r="D315" t="str">
            <v>[2013201]行政运行</v>
          </cell>
        </row>
        <row r="316">
          <cell r="B316" t="str">
            <v>人员经费</v>
          </cell>
          <cell r="C316" t="str">
            <v>0</v>
          </cell>
          <cell r="D316" t="str">
            <v>[2013201]行政运行</v>
          </cell>
        </row>
        <row r="317">
          <cell r="B317" t="str">
            <v>人员经费</v>
          </cell>
          <cell r="C317" t="str">
            <v>0</v>
          </cell>
          <cell r="D317" t="str">
            <v>[2013201]行政运行</v>
          </cell>
        </row>
        <row r="318">
          <cell r="B318" t="str">
            <v>人员经费</v>
          </cell>
          <cell r="C318" t="str">
            <v>0</v>
          </cell>
          <cell r="D318" t="str">
            <v>[2013201]行政运行</v>
          </cell>
        </row>
        <row r="319">
          <cell r="B319" t="str">
            <v>人员经费</v>
          </cell>
          <cell r="C319" t="str">
            <v>0</v>
          </cell>
          <cell r="D319" t="str">
            <v>[2013201]行政运行</v>
          </cell>
        </row>
        <row r="320">
          <cell r="B320" t="str">
            <v>人员经费</v>
          </cell>
          <cell r="C320" t="str">
            <v>0</v>
          </cell>
          <cell r="D320" t="str">
            <v>[2013201]行政运行</v>
          </cell>
        </row>
        <row r="321">
          <cell r="B321" t="str">
            <v>人员支出-离退休费</v>
          </cell>
          <cell r="C321" t="str">
            <v>0</v>
          </cell>
          <cell r="D321" t="str">
            <v>[2013201]行政运行</v>
          </cell>
        </row>
        <row r="322">
          <cell r="B322" t="str">
            <v>服务外包人员经费-东疆小外及幼儿园教师经费（代社发局 ）</v>
          </cell>
          <cell r="C322" t="str">
            <v>0</v>
          </cell>
          <cell r="D322" t="str">
            <v>[2050202]小学教育</v>
          </cell>
        </row>
        <row r="323">
          <cell r="B323" t="str">
            <v>老干部活动经费</v>
          </cell>
          <cell r="C323" t="str">
            <v>0</v>
          </cell>
          <cell r="D323" t="str">
            <v>[2013299]其他组织事务支出</v>
          </cell>
        </row>
        <row r="324">
          <cell r="B324" t="str">
            <v>无偿献血慰问经费</v>
          </cell>
          <cell r="C324" t="str">
            <v>0</v>
          </cell>
          <cell r="D324" t="str">
            <v>[2013299]其他组织事务支出</v>
          </cell>
        </row>
        <row r="325">
          <cell r="B325" t="str">
            <v>人才服务中心流动人员人事档案数字化建设</v>
          </cell>
          <cell r="C325" t="str">
            <v>0</v>
          </cell>
          <cell r="D325" t="str">
            <v>[2080108]信息化建设</v>
          </cell>
        </row>
        <row r="326">
          <cell r="B326" t="str">
            <v>“智汇滨海”人才节系列活动经费（未细化）</v>
          </cell>
          <cell r="C326" t="str">
            <v>0</v>
          </cell>
          <cell r="D326" t="str">
            <v>[2080116]引进人才费用 </v>
          </cell>
        </row>
        <row r="327">
          <cell r="B327" t="str">
            <v>“三考合一”绩效管理系统</v>
          </cell>
          <cell r="C327" t="str">
            <v>0</v>
          </cell>
          <cell r="D327" t="str">
            <v>[2080108]信息化建设</v>
          </cell>
        </row>
        <row r="328">
          <cell r="B328" t="str">
            <v>人才服务中心干部人事档案信息管理系统</v>
          </cell>
          <cell r="C328" t="str">
            <v>0</v>
          </cell>
          <cell r="D328" t="str">
            <v>[2080108]信息化建设</v>
          </cell>
        </row>
        <row r="329">
          <cell r="B329" t="str">
            <v>等保定级备案经费</v>
          </cell>
          <cell r="C329" t="str">
            <v>0</v>
          </cell>
          <cell r="D329" t="str">
            <v>[2080108]信息化建设</v>
          </cell>
        </row>
        <row r="330">
          <cell r="B330" t="str">
            <v>劳动争议“云调解”平台建设</v>
          </cell>
          <cell r="C330" t="str">
            <v>0</v>
          </cell>
          <cell r="D330" t="str">
            <v>[2080108]信息化建设</v>
          </cell>
        </row>
        <row r="331">
          <cell r="B331" t="str">
            <v>干部人事信息管理系统</v>
          </cell>
          <cell r="C331" t="str">
            <v>0</v>
          </cell>
          <cell r="D331" t="str">
            <v>[2080108]信息化建设</v>
          </cell>
        </row>
        <row r="332">
          <cell r="B332" t="str">
            <v>代缴社保服务费</v>
          </cell>
          <cell r="C332" t="str">
            <v>0</v>
          </cell>
          <cell r="D332" t="str">
            <v>[2013299]其他组织事务支出</v>
          </cell>
        </row>
        <row r="333">
          <cell r="B333" t="str">
            <v>就失业与劳动保障经费</v>
          </cell>
          <cell r="C333" t="str">
            <v>0</v>
          </cell>
          <cell r="D333" t="str">
            <v>[2080108]信息化建设</v>
          </cell>
        </row>
        <row r="334">
          <cell r="B334" t="str">
            <v>咨询服务费-招聘费</v>
          </cell>
          <cell r="C334" t="str">
            <v>0</v>
          </cell>
          <cell r="D334" t="str">
            <v>[2013204]公务员事务</v>
          </cell>
        </row>
        <row r="335">
          <cell r="B335" t="str">
            <v>数字经济产教联合体建设项目</v>
          </cell>
          <cell r="C335" t="str">
            <v>0</v>
          </cell>
          <cell r="D335" t="str">
            <v>[2080116]引进人才费用 </v>
          </cell>
        </row>
        <row r="336">
          <cell r="B336" t="str">
            <v>人力资源外包服务费</v>
          </cell>
          <cell r="C336" t="str">
            <v>0</v>
          </cell>
          <cell r="D336" t="str">
            <v>[2013202]一般行政管理事务</v>
          </cell>
        </row>
        <row r="337">
          <cell r="B337" t="str">
            <v>服务外包人员经费-管委会职员经费（未细化）</v>
          </cell>
          <cell r="C337" t="str">
            <v>0</v>
          </cell>
          <cell r="D337" t="str">
            <v>[2080199]其他人力资源和社会保障管理事务支出</v>
          </cell>
        </row>
        <row r="338">
          <cell r="B338" t="str">
            <v>服务外包人员经费-东疆小外及幼儿园教师经费（代社发局）（未细化）</v>
          </cell>
          <cell r="C338" t="str">
            <v>0</v>
          </cell>
          <cell r="D338" t="str">
            <v>[2050202]小学教育</v>
          </cell>
        </row>
        <row r="339">
          <cell r="B339" t="str">
            <v>服务外包人员经费-东疆小外及幼儿园教师经费（代社发局 ）</v>
          </cell>
          <cell r="C339" t="str">
            <v>0</v>
          </cell>
          <cell r="D339" t="str">
            <v>[2050202]小学教育</v>
          </cell>
        </row>
        <row r="340">
          <cell r="B340" t="str">
            <v>服务外包人员经费-管委会职员经费</v>
          </cell>
          <cell r="C340" t="str">
            <v>0</v>
          </cell>
          <cell r="D340" t="str">
            <v>[2080199]其他人力资源和社会保障管理事务支出</v>
          </cell>
        </row>
        <row r="341">
          <cell r="B341" t="str">
            <v>咨询服务费-办案劳务费</v>
          </cell>
          <cell r="C341" t="str">
            <v>0</v>
          </cell>
          <cell r="D341" t="str">
            <v>[2080112]劳动人事争议调解仲裁</v>
          </cell>
        </row>
        <row r="342">
          <cell r="B342" t="str">
            <v>培训费</v>
          </cell>
          <cell r="C342" t="str">
            <v>0</v>
          </cell>
          <cell r="D342" t="str">
            <v>[2013204]公务员事务</v>
          </cell>
        </row>
        <row r="343">
          <cell r="B343" t="str">
            <v>光纤租赁费</v>
          </cell>
          <cell r="C343" t="str">
            <v>0</v>
          </cell>
          <cell r="D343" t="str">
            <v>[2080108]信息化建设</v>
          </cell>
        </row>
        <row r="344">
          <cell r="B344" t="str">
            <v>老干部活动经费</v>
          </cell>
          <cell r="C344" t="str">
            <v>0</v>
          </cell>
          <cell r="D344" t="str">
            <v>[2013299]其他组织事务支出</v>
          </cell>
        </row>
        <row r="345">
          <cell r="B345" t="str">
            <v>根治欠薪工作经费</v>
          </cell>
          <cell r="C345" t="str">
            <v>0</v>
          </cell>
          <cell r="D345" t="str">
            <v>[2080199]其他人力资源和社会保障管理事务支出</v>
          </cell>
        </row>
        <row r="346">
          <cell r="B346" t="str">
            <v>办公设备购置</v>
          </cell>
          <cell r="C346" t="str">
            <v>0</v>
          </cell>
          <cell r="D346" t="str">
            <v>[2013201]行政运行</v>
          </cell>
        </row>
        <row r="347">
          <cell r="B347" t="str">
            <v>人员经费-医疗费</v>
          </cell>
          <cell r="C347" t="str">
            <v>0</v>
          </cell>
          <cell r="D347" t="str">
            <v>[2013201]行政运行</v>
          </cell>
        </row>
        <row r="348">
          <cell r="B348" t="str">
            <v>日常办公费</v>
          </cell>
          <cell r="C348" t="str">
            <v>0</v>
          </cell>
          <cell r="D348" t="str">
            <v>[2013201]行政运行</v>
          </cell>
        </row>
        <row r="349">
          <cell r="B349" t="str">
            <v>日常办公费</v>
          </cell>
          <cell r="C349" t="str">
            <v>0</v>
          </cell>
          <cell r="D349" t="str">
            <v>[2013201]行政运行</v>
          </cell>
        </row>
        <row r="350">
          <cell r="B350" t="str">
            <v>日常办公费</v>
          </cell>
          <cell r="C350" t="str">
            <v>0</v>
          </cell>
          <cell r="D350" t="str">
            <v>[2013201]行政运行</v>
          </cell>
        </row>
        <row r="351">
          <cell r="B351" t="str">
            <v>日常办公费</v>
          </cell>
          <cell r="C351" t="str">
            <v>0</v>
          </cell>
          <cell r="D351" t="str">
            <v>[2013201]行政运行</v>
          </cell>
        </row>
        <row r="352">
          <cell r="B352" t="str">
            <v>日常办公费</v>
          </cell>
          <cell r="C352" t="str">
            <v>0</v>
          </cell>
          <cell r="D352" t="str">
            <v>[2013201]行政运行</v>
          </cell>
        </row>
        <row r="353">
          <cell r="B353" t="str">
            <v>日常办公费</v>
          </cell>
          <cell r="C353" t="str">
            <v>0</v>
          </cell>
          <cell r="D353" t="str">
            <v>[2013201]行政运行</v>
          </cell>
        </row>
        <row r="354">
          <cell r="B354" t="str">
            <v>日常办公费</v>
          </cell>
          <cell r="C354" t="str">
            <v>0</v>
          </cell>
          <cell r="D354" t="str">
            <v>[2013201]行政运行</v>
          </cell>
        </row>
        <row r="355">
          <cell r="B355" t="str">
            <v>日常办公费</v>
          </cell>
          <cell r="C355" t="str">
            <v>0</v>
          </cell>
          <cell r="D355" t="str">
            <v>[2013201]行政运行</v>
          </cell>
        </row>
        <row r="356">
          <cell r="B356" t="str">
            <v>日常办公费</v>
          </cell>
          <cell r="C356" t="str">
            <v>0</v>
          </cell>
          <cell r="D356" t="str">
            <v>[2013201]行政运行</v>
          </cell>
        </row>
        <row r="357">
          <cell r="B357" t="str">
            <v>日常办公费</v>
          </cell>
          <cell r="C357" t="str">
            <v>0</v>
          </cell>
          <cell r="D357" t="str">
            <v>[2013201]行政运行</v>
          </cell>
        </row>
        <row r="358">
          <cell r="B358" t="str">
            <v>日常办公费</v>
          </cell>
          <cell r="C358" t="str">
            <v>0</v>
          </cell>
          <cell r="D358" t="str">
            <v>[2013201]行政运行</v>
          </cell>
        </row>
        <row r="359">
          <cell r="B359" t="str">
            <v>日常办公费</v>
          </cell>
          <cell r="C359" t="str">
            <v>0</v>
          </cell>
          <cell r="D359" t="str">
            <v>[2013201]行政运行</v>
          </cell>
        </row>
        <row r="360">
          <cell r="B360" t="str">
            <v>日常办公费</v>
          </cell>
          <cell r="C360" t="str">
            <v>0</v>
          </cell>
          <cell r="D360" t="str">
            <v>[2013201]行政运行</v>
          </cell>
        </row>
        <row r="361">
          <cell r="B361" t="str">
            <v>日常办公费</v>
          </cell>
          <cell r="C361" t="str">
            <v>0</v>
          </cell>
          <cell r="D361" t="str">
            <v>[2013201]行政运行</v>
          </cell>
        </row>
        <row r="362">
          <cell r="B362" t="str">
            <v>日常办公费</v>
          </cell>
          <cell r="C362" t="str">
            <v>0</v>
          </cell>
          <cell r="D362" t="str">
            <v>[2013201]行政运行</v>
          </cell>
        </row>
        <row r="363">
          <cell r="B363" t="str">
            <v>日常办公费</v>
          </cell>
          <cell r="C363" t="str">
            <v>0</v>
          </cell>
          <cell r="D363" t="str">
            <v>[2013201]行政运行</v>
          </cell>
        </row>
        <row r="364">
          <cell r="B364" t="str">
            <v>残疾人就业保障金</v>
          </cell>
          <cell r="C364" t="str">
            <v>0</v>
          </cell>
          <cell r="D364" t="str">
            <v>[2013201]行政运行</v>
          </cell>
        </row>
        <row r="365">
          <cell r="B365" t="str">
            <v>职业年金虚账记实资金</v>
          </cell>
          <cell r="C365" t="str">
            <v>0</v>
          </cell>
          <cell r="D365" t="str">
            <v>[2013201]行政运行</v>
          </cell>
        </row>
        <row r="366">
          <cell r="B366" t="str">
            <v>拟新增人员经费</v>
          </cell>
          <cell r="C366" t="str">
            <v>0</v>
          </cell>
          <cell r="D366" t="str">
            <v>[2013201]行政运行</v>
          </cell>
        </row>
        <row r="367">
          <cell r="B367" t="str">
            <v>服务外包人员经费-东疆小外及幼儿园教师经费（代社发局 ）</v>
          </cell>
          <cell r="C367" t="str">
            <v>0</v>
          </cell>
          <cell r="D367" t="str">
            <v>[2050202]小学教育</v>
          </cell>
        </row>
        <row r="368">
          <cell r="B368" t="str">
            <v>慰问优秀人才经费</v>
          </cell>
          <cell r="C368" t="str">
            <v>0</v>
          </cell>
          <cell r="D368" t="str">
            <v>[2080116]引进人才费用 </v>
          </cell>
        </row>
        <row r="369">
          <cell r="B369" t="str">
            <v>人员经费-医疗费</v>
          </cell>
          <cell r="C369" t="str">
            <v>0</v>
          </cell>
          <cell r="D369" t="str">
            <v>[2013201]行政运行</v>
          </cell>
        </row>
        <row r="370">
          <cell r="B370" t="str">
            <v>产业人才发展奖励专项审计</v>
          </cell>
          <cell r="C370" t="str">
            <v>0</v>
          </cell>
          <cell r="D370" t="str">
            <v>[2080116]引进人才费用 </v>
          </cell>
        </row>
        <row r="371">
          <cell r="B371" t="str">
            <v>智汇滨海”人才节系列活动经费</v>
          </cell>
          <cell r="C371" t="str">
            <v>0</v>
          </cell>
          <cell r="D371" t="str">
            <v>[2080116]引进人才费用 </v>
          </cell>
        </row>
        <row r="372">
          <cell r="B372" t="str">
            <v>智汇滨海”人才节系列活动经费</v>
          </cell>
          <cell r="C372" t="str">
            <v>0</v>
          </cell>
          <cell r="D372" t="str">
            <v>[2080116]引进人才费用 </v>
          </cell>
        </row>
        <row r="373">
          <cell r="B373" t="str">
            <v>职业年金虚账记实资金</v>
          </cell>
          <cell r="C373" t="str">
            <v>0</v>
          </cell>
          <cell r="D373" t="str">
            <v>[2080508]对机关事业单位职业年金的补助</v>
          </cell>
        </row>
        <row r="374">
          <cell r="B374" t="str">
            <v>人员经费</v>
          </cell>
          <cell r="C374" t="str">
            <v>0</v>
          </cell>
          <cell r="D374" t="str">
            <v>[2013801]行政运行</v>
          </cell>
        </row>
        <row r="375">
          <cell r="B375" t="str">
            <v>人员经费</v>
          </cell>
          <cell r="C375" t="str">
            <v>0</v>
          </cell>
          <cell r="D375" t="str">
            <v>[2013801]行政运行</v>
          </cell>
        </row>
        <row r="376">
          <cell r="B376" t="str">
            <v>人员经费</v>
          </cell>
          <cell r="C376" t="str">
            <v>0</v>
          </cell>
          <cell r="D376" t="str">
            <v>[2013801]行政运行</v>
          </cell>
        </row>
        <row r="377">
          <cell r="B377" t="str">
            <v>人员经费</v>
          </cell>
          <cell r="C377" t="str">
            <v>0</v>
          </cell>
          <cell r="D377" t="str">
            <v>[2013801]行政运行</v>
          </cell>
        </row>
        <row r="378">
          <cell r="B378" t="str">
            <v>人员经费</v>
          </cell>
          <cell r="C378" t="str">
            <v>0</v>
          </cell>
          <cell r="D378" t="str">
            <v>[2013801]行政运行</v>
          </cell>
        </row>
        <row r="379">
          <cell r="B379" t="str">
            <v>人员经费</v>
          </cell>
          <cell r="C379" t="str">
            <v>0</v>
          </cell>
          <cell r="D379" t="str">
            <v>[2013801]行政运行</v>
          </cell>
        </row>
        <row r="380">
          <cell r="B380" t="str">
            <v>人员经费</v>
          </cell>
          <cell r="C380" t="str">
            <v>0</v>
          </cell>
          <cell r="D380" t="str">
            <v>[2013801]行政运行</v>
          </cell>
        </row>
        <row r="381">
          <cell r="B381" t="str">
            <v>人员经费</v>
          </cell>
          <cell r="C381" t="str">
            <v>0</v>
          </cell>
          <cell r="D381" t="str">
            <v>[2013801]行政运行</v>
          </cell>
        </row>
        <row r="382">
          <cell r="B382" t="str">
            <v>分级分类监管平台二期项目</v>
          </cell>
          <cell r="C382" t="str">
            <v>0</v>
          </cell>
          <cell r="D382" t="str">
            <v>[2013802]一般行政管理事务</v>
          </cell>
        </row>
        <row r="383">
          <cell r="B383" t="str">
            <v>食品安全委员会工作经费-食品安全责任保险</v>
          </cell>
          <cell r="C383" t="str">
            <v>0</v>
          </cell>
          <cell r="D383" t="str">
            <v>[2013816]食品安全监管</v>
          </cell>
        </row>
        <row r="384">
          <cell r="B384" t="str">
            <v>知识产权服务业集聚园区服务项目</v>
          </cell>
          <cell r="C384" t="str">
            <v>0</v>
          </cell>
          <cell r="D384" t="str">
            <v>[2169999]其他商业服务业等支出</v>
          </cell>
        </row>
        <row r="385">
          <cell r="B385" t="str">
            <v>企业投资第三方评审项目</v>
          </cell>
          <cell r="C385" t="str">
            <v>0</v>
          </cell>
          <cell r="D385" t="str">
            <v>[2013804]市场主体管理</v>
          </cell>
        </row>
        <row r="386">
          <cell r="B386" t="str">
            <v>企业登记智能导办服务项目</v>
          </cell>
          <cell r="C386" t="str">
            <v>0</v>
          </cell>
          <cell r="D386" t="str">
            <v>[2013804]市场主体管理</v>
          </cell>
        </row>
        <row r="387">
          <cell r="B387" t="str">
            <v>应急管理专项资金—产品质量抽检项目</v>
          </cell>
          <cell r="C387" t="str">
            <v>0</v>
          </cell>
          <cell r="D387" t="str">
            <v>[2013802]一般行政管理事务</v>
          </cell>
        </row>
        <row r="388">
          <cell r="B388" t="str">
            <v>网络安全定级项目</v>
          </cell>
          <cell r="C388" t="str">
            <v>0</v>
          </cell>
          <cell r="D388" t="str">
            <v>[2013802]一般行政管理事务</v>
          </cell>
        </row>
        <row r="389">
          <cell r="B389" t="str">
            <v>东疆政务服务中心宣传维护服务项目</v>
          </cell>
          <cell r="C389" t="str">
            <v>0</v>
          </cell>
          <cell r="D389" t="str">
            <v>[2010302]一般行政管理事务</v>
          </cell>
        </row>
        <row r="390">
          <cell r="B390" t="str">
            <v>商事登记确认制智慧登记项目</v>
          </cell>
          <cell r="C390" t="str">
            <v>0</v>
          </cell>
          <cell r="D390" t="str">
            <v>[2013804]市场主体管理</v>
          </cell>
        </row>
        <row r="391">
          <cell r="B391" t="str">
            <v>应急管理专项资金—药品、医疗器械、化妆品质量抽检项目</v>
          </cell>
          <cell r="C391" t="str">
            <v>0</v>
          </cell>
          <cell r="D391" t="str">
            <v>[2013802]一般行政管理事务</v>
          </cell>
        </row>
        <row r="392">
          <cell r="B392" t="str">
            <v>应急管理专项资金-药品器械安全应急演练项目</v>
          </cell>
          <cell r="C392" t="str">
            <v>0</v>
          </cell>
          <cell r="D392" t="str">
            <v>[2013802]一般行政管理事务</v>
          </cell>
        </row>
        <row r="393">
          <cell r="B393" t="str">
            <v>应急管理专项资金—药品、医疗器械、化妆品领域风险排查项目</v>
          </cell>
          <cell r="C393" t="str">
            <v>0</v>
          </cell>
          <cell r="D393" t="str">
            <v>[2013802]一般行政管理事务</v>
          </cell>
        </row>
        <row r="394">
          <cell r="B394" t="str">
            <v>食品安全委员会工作经费—食品安全抽检项目</v>
          </cell>
          <cell r="C394" t="str">
            <v>0</v>
          </cell>
          <cell r="D394" t="str">
            <v>[2013816]食品安全监管</v>
          </cell>
        </row>
        <row r="395">
          <cell r="B395" t="str">
            <v>电子证照、政务信息融合应用项目</v>
          </cell>
          <cell r="C395" t="str">
            <v>0</v>
          </cell>
          <cell r="D395" t="str">
            <v>[2013804]市场主体管理</v>
          </cell>
        </row>
        <row r="396">
          <cell r="B396" t="str">
            <v>应急管理专项资金-食品安全应急演练项目</v>
          </cell>
          <cell r="C396" t="str">
            <v>0</v>
          </cell>
          <cell r="D396" t="str">
            <v>[2013816]食品安全监管</v>
          </cell>
        </row>
        <row r="397">
          <cell r="B397" t="str">
            <v>市场监管业务项目</v>
          </cell>
          <cell r="C397" t="str">
            <v>0</v>
          </cell>
          <cell r="D397" t="str">
            <v>[2013804]市场主体管理</v>
          </cell>
        </row>
        <row r="398">
          <cell r="B398" t="str">
            <v>食品安全委员会工作经费—食品安全协管服务项目</v>
          </cell>
          <cell r="C398" t="str">
            <v>0</v>
          </cell>
          <cell r="D398" t="str">
            <v>[2013816]食品安全监管</v>
          </cell>
        </row>
        <row r="399">
          <cell r="B399" t="str">
            <v>档案数字化管理项目</v>
          </cell>
          <cell r="C399" t="str">
            <v>0</v>
          </cell>
          <cell r="D399" t="str">
            <v>[2013804]市场主体管理</v>
          </cell>
        </row>
        <row r="400">
          <cell r="B400" t="str">
            <v>企业管理辅助信息服务项目</v>
          </cell>
          <cell r="C400" t="str">
            <v>0</v>
          </cell>
          <cell r="D400" t="str">
            <v>[2013802]一般行政管理事务</v>
          </cell>
        </row>
        <row r="401">
          <cell r="B401" t="str">
            <v>食品安全委员会工作经费—食品安全协管服务项目</v>
          </cell>
          <cell r="C401" t="str">
            <v>0</v>
          </cell>
          <cell r="D401" t="str">
            <v>[2013816]食品安全监管</v>
          </cell>
        </row>
        <row r="402">
          <cell r="B402" t="str">
            <v>档案数字化管理项目</v>
          </cell>
          <cell r="C402" t="str">
            <v>0</v>
          </cell>
          <cell r="D402" t="str">
            <v>[2013804]市场主体管理</v>
          </cell>
        </row>
        <row r="403">
          <cell r="B403" t="str">
            <v>企业管理辅助信息服务项目</v>
          </cell>
          <cell r="C403" t="str">
            <v>0</v>
          </cell>
          <cell r="D403" t="str">
            <v>[2013802]一般行政管理事务</v>
          </cell>
        </row>
        <row r="404">
          <cell r="B404" t="str">
            <v>双随机及补报年报企业审计服务项目</v>
          </cell>
          <cell r="C404" t="str">
            <v>0</v>
          </cell>
          <cell r="D404" t="str">
            <v>[2013802]一般行政管理事务</v>
          </cell>
        </row>
        <row r="405">
          <cell r="B405" t="str">
            <v>办公设备购置</v>
          </cell>
          <cell r="C405" t="str">
            <v>0</v>
          </cell>
          <cell r="D405" t="str">
            <v>[2013801]行政运行</v>
          </cell>
        </row>
        <row r="406">
          <cell r="B406" t="str">
            <v>日常办公费</v>
          </cell>
          <cell r="C406" t="str">
            <v>0</v>
          </cell>
          <cell r="D406" t="str">
            <v>[2013801]行政运行</v>
          </cell>
        </row>
        <row r="407">
          <cell r="B407" t="str">
            <v>三公经费-其他交通费（租车费）</v>
          </cell>
          <cell r="C407" t="str">
            <v>0</v>
          </cell>
          <cell r="D407" t="str">
            <v>[2013801]行政运行</v>
          </cell>
        </row>
        <row r="408">
          <cell r="B408" t="str">
            <v>日常办公费</v>
          </cell>
          <cell r="C408" t="str">
            <v>0</v>
          </cell>
          <cell r="D408" t="str">
            <v>[2013801]行政运行</v>
          </cell>
        </row>
        <row r="409">
          <cell r="B409" t="str">
            <v>三公经费-公务用车运行维护费</v>
          </cell>
          <cell r="C409" t="str">
            <v>0</v>
          </cell>
          <cell r="D409" t="str">
            <v>[2013801]行政运行</v>
          </cell>
        </row>
        <row r="410">
          <cell r="B410" t="str">
            <v>日常办公费</v>
          </cell>
          <cell r="C410" t="str">
            <v>0</v>
          </cell>
          <cell r="D410" t="str">
            <v>[2013801]行政运行</v>
          </cell>
        </row>
        <row r="411">
          <cell r="B411" t="str">
            <v>日常办公费</v>
          </cell>
          <cell r="C411" t="str">
            <v>0</v>
          </cell>
          <cell r="D411" t="str">
            <v>[2013801]行政运行</v>
          </cell>
        </row>
        <row r="412">
          <cell r="B412" t="str">
            <v>日常办公费</v>
          </cell>
          <cell r="C412" t="str">
            <v>0</v>
          </cell>
          <cell r="D412" t="str">
            <v>[2013801]行政运行</v>
          </cell>
        </row>
        <row r="413">
          <cell r="B413" t="str">
            <v>日常办公费</v>
          </cell>
          <cell r="C413" t="str">
            <v>0</v>
          </cell>
          <cell r="D413" t="str">
            <v>[2013801]行政运行</v>
          </cell>
        </row>
        <row r="414">
          <cell r="B414" t="str">
            <v>日常办公费</v>
          </cell>
          <cell r="C414" t="str">
            <v>0</v>
          </cell>
          <cell r="D414" t="str">
            <v>[2013801]行政运行</v>
          </cell>
        </row>
        <row r="415">
          <cell r="B415" t="str">
            <v>日常办公费</v>
          </cell>
          <cell r="C415" t="str">
            <v>0</v>
          </cell>
          <cell r="D415" t="str">
            <v>[2013801]行政运行</v>
          </cell>
        </row>
        <row r="416">
          <cell r="B416" t="str">
            <v>日常办公费</v>
          </cell>
          <cell r="C416" t="str">
            <v>0</v>
          </cell>
          <cell r="D416" t="str">
            <v>[2013801]行政运行</v>
          </cell>
        </row>
        <row r="417">
          <cell r="B417" t="str">
            <v>日常办公费</v>
          </cell>
          <cell r="C417" t="str">
            <v>0</v>
          </cell>
          <cell r="D417" t="str">
            <v>[2013801]行政运行</v>
          </cell>
        </row>
        <row r="418">
          <cell r="B418" t="str">
            <v>日常办公费</v>
          </cell>
          <cell r="C418" t="str">
            <v>0</v>
          </cell>
          <cell r="D418" t="str">
            <v>[2013801]行政运行</v>
          </cell>
        </row>
        <row r="419">
          <cell r="B419" t="str">
            <v>日常办公费</v>
          </cell>
          <cell r="C419" t="str">
            <v>0</v>
          </cell>
          <cell r="D419" t="str">
            <v>[2013801]行政运行</v>
          </cell>
        </row>
        <row r="420">
          <cell r="B420" t="str">
            <v>日常办公费</v>
          </cell>
          <cell r="C420" t="str">
            <v>0</v>
          </cell>
          <cell r="D420" t="str">
            <v>[2013801]行政运行</v>
          </cell>
        </row>
        <row r="421">
          <cell r="B421" t="str">
            <v>日常办公费</v>
          </cell>
          <cell r="C421" t="str">
            <v>0</v>
          </cell>
          <cell r="D421" t="str">
            <v>[2013801]行政运行</v>
          </cell>
        </row>
        <row r="422">
          <cell r="B422" t="str">
            <v>日常办公费</v>
          </cell>
          <cell r="C422" t="str">
            <v>0</v>
          </cell>
          <cell r="D422" t="str">
            <v>[2013801]行政运行</v>
          </cell>
        </row>
        <row r="423">
          <cell r="B423" t="str">
            <v>日常办公费</v>
          </cell>
          <cell r="C423" t="str">
            <v>0</v>
          </cell>
          <cell r="D423" t="str">
            <v>[2013801]行政运行</v>
          </cell>
        </row>
        <row r="424">
          <cell r="B424" t="str">
            <v>市场监管业务项目</v>
          </cell>
          <cell r="C424" t="str">
            <v>0</v>
          </cell>
          <cell r="D424" t="str">
            <v>[2013802]一般行政管理事务</v>
          </cell>
        </row>
        <row r="425">
          <cell r="B425" t="str">
            <v>企业管理辅助信息服务项目</v>
          </cell>
          <cell r="C425" t="str">
            <v>0</v>
          </cell>
          <cell r="D425" t="str">
            <v>[2013802]一般行政管理事务</v>
          </cell>
        </row>
        <row r="426">
          <cell r="B426" t="str">
            <v>人员经费</v>
          </cell>
          <cell r="C426" t="str">
            <v>0</v>
          </cell>
          <cell r="D426" t="str">
            <v>[2120101]行政运行</v>
          </cell>
        </row>
        <row r="427">
          <cell r="B427" t="str">
            <v>人员经费</v>
          </cell>
          <cell r="C427" t="str">
            <v>0</v>
          </cell>
          <cell r="D427" t="str">
            <v>[2120101]行政运行</v>
          </cell>
        </row>
        <row r="428">
          <cell r="B428" t="str">
            <v>人员经费</v>
          </cell>
          <cell r="C428" t="str">
            <v>0</v>
          </cell>
          <cell r="D428" t="str">
            <v>[2120101]行政运行</v>
          </cell>
        </row>
        <row r="429">
          <cell r="B429" t="str">
            <v>人员经费</v>
          </cell>
          <cell r="C429" t="str">
            <v>0</v>
          </cell>
          <cell r="D429" t="str">
            <v>[2120101]行政运行</v>
          </cell>
        </row>
        <row r="430">
          <cell r="B430" t="str">
            <v>人员经费</v>
          </cell>
          <cell r="C430" t="str">
            <v>0</v>
          </cell>
          <cell r="D430" t="str">
            <v>[2120101]行政运行</v>
          </cell>
        </row>
        <row r="431">
          <cell r="B431" t="str">
            <v>人员经费</v>
          </cell>
          <cell r="C431" t="str">
            <v>0</v>
          </cell>
          <cell r="D431" t="str">
            <v>[2120101]行政运行</v>
          </cell>
        </row>
        <row r="432">
          <cell r="B432" t="str">
            <v>人员经费</v>
          </cell>
          <cell r="C432" t="str">
            <v>0</v>
          </cell>
          <cell r="D432" t="str">
            <v>[2120101]行政运行</v>
          </cell>
        </row>
        <row r="433">
          <cell r="B433" t="str">
            <v>人员经费</v>
          </cell>
          <cell r="C433" t="str">
            <v>0</v>
          </cell>
          <cell r="D433" t="str">
            <v>[2120101]行政运行</v>
          </cell>
        </row>
        <row r="434">
          <cell r="B434" t="str">
            <v>支持滨海新区小快灵工程资金</v>
          </cell>
          <cell r="C434" t="str">
            <v>0</v>
          </cell>
          <cell r="D434" t="str">
            <v>[2120199]其他城乡社区管理事务支出</v>
          </cell>
        </row>
        <row r="435">
          <cell r="B435" t="str">
            <v>建设项目审批智能引导助手</v>
          </cell>
          <cell r="C435" t="str">
            <v>0</v>
          </cell>
          <cell r="D435" t="str">
            <v>[2120106]工程建设管理</v>
          </cell>
        </row>
        <row r="436">
          <cell r="B436" t="str">
            <v>工程材料检测费</v>
          </cell>
          <cell r="C436" t="str">
            <v>0</v>
          </cell>
          <cell r="D436" t="str">
            <v>[2120601]建设市场管理与监督</v>
          </cell>
        </row>
        <row r="437">
          <cell r="B437" t="str">
            <v>施工图审查技术服务费</v>
          </cell>
          <cell r="C437" t="str">
            <v>0</v>
          </cell>
          <cell r="D437" t="str">
            <v>[2120601]建设市场管理与监督</v>
          </cell>
        </row>
        <row r="438">
          <cell r="B438" t="str">
            <v>东疆综合保税区低效闲置资产盘活专题研究</v>
          </cell>
          <cell r="C438" t="str">
            <v>0</v>
          </cell>
          <cell r="D438" t="str">
            <v>[2120199]其他城乡社区管理事务支出</v>
          </cell>
        </row>
        <row r="439">
          <cell r="B439" t="str">
            <v>初步设计评审费</v>
          </cell>
          <cell r="C439" t="str">
            <v>0</v>
          </cell>
          <cell r="D439" t="str">
            <v>[2120601]建设市场管理与监督</v>
          </cell>
        </row>
        <row r="440">
          <cell r="B440" t="str">
            <v>建设工程消防验收技术服务费</v>
          </cell>
          <cell r="C440" t="str">
            <v>0</v>
          </cell>
          <cell r="D440" t="str">
            <v>[2120601]建设市场管理与监督</v>
          </cell>
        </row>
        <row r="441">
          <cell r="B441" t="str">
            <v>应急管理专项资金--玻璃幕墙安全鉴定费</v>
          </cell>
          <cell r="C441" t="str">
            <v>0</v>
          </cell>
          <cell r="D441" t="str">
            <v>[2120601]建设市场管理与监督</v>
          </cell>
        </row>
        <row r="442">
          <cell r="B442" t="str">
            <v>东疆综合保税区绿色建筑和海绵城市技术咨询服务项目</v>
          </cell>
          <cell r="C442" t="str">
            <v>0</v>
          </cell>
          <cell r="D442" t="str">
            <v>[2120106]工程建设管理</v>
          </cell>
        </row>
        <row r="443">
          <cell r="B443" t="str">
            <v>土地集约利用监测统计费</v>
          </cell>
          <cell r="C443" t="str">
            <v>0</v>
          </cell>
          <cell r="D443" t="str">
            <v>[2200106]自然资源利用与保护</v>
          </cell>
        </row>
        <row r="444">
          <cell r="B444" t="str">
            <v>东疆收回土地委托管护费用</v>
          </cell>
          <cell r="C444" t="str">
            <v>0</v>
          </cell>
          <cell r="D444" t="str">
            <v>[2200112]土地资源储备支出</v>
          </cell>
        </row>
        <row r="445">
          <cell r="B445" t="str">
            <v>节地评价工作费用</v>
          </cell>
          <cell r="C445" t="str">
            <v>0</v>
          </cell>
          <cell r="D445" t="str">
            <v>[2200199]其他自然资源事务支出</v>
          </cell>
        </row>
        <row r="446">
          <cell r="B446" t="str">
            <v>招标投标系统建设运营费</v>
          </cell>
          <cell r="C446" t="str">
            <v>0</v>
          </cell>
          <cell r="D446" t="str">
            <v>[2120601]建设市场管理与监督</v>
          </cell>
        </row>
        <row r="447">
          <cell r="B447" t="str">
            <v>东疆道路命名调整规划研究</v>
          </cell>
          <cell r="C447" t="str">
            <v>0</v>
          </cell>
          <cell r="D447" t="str">
            <v>[2120201]城乡社区规划与管理</v>
          </cell>
        </row>
        <row r="448">
          <cell r="B448" t="str">
            <v>国土空间用途管制业务全周期数字化管理</v>
          </cell>
          <cell r="C448" t="str">
            <v>0</v>
          </cell>
          <cell r="D448" t="str">
            <v>[2120102]一般行政管理事务</v>
          </cell>
        </row>
        <row r="449">
          <cell r="B449" t="str">
            <v>国土空间控制性详细规划编制</v>
          </cell>
          <cell r="C449" t="str">
            <v>0</v>
          </cell>
          <cell r="D449" t="str">
            <v>[2120201]城乡社区规划与管理</v>
          </cell>
        </row>
        <row r="450">
          <cell r="B450" t="str">
            <v>城建档案技术服务和登记档案数字化</v>
          </cell>
          <cell r="C450" t="str">
            <v>0</v>
          </cell>
          <cell r="D450" t="str">
            <v>[2120102]一般行政管理事务</v>
          </cell>
        </row>
        <row r="451">
          <cell r="B451" t="str">
            <v>东疆综合保税区打造港产城融合样板区综合交通规划研究</v>
          </cell>
          <cell r="C451" t="str">
            <v>0</v>
          </cell>
          <cell r="D451" t="str">
            <v>[2120201]城乡社区规划与管理</v>
          </cell>
        </row>
        <row r="452">
          <cell r="B452" t="str">
            <v>建设项目审批事项代办(帮办)服务及土地供后辅助巡查服务项目</v>
          </cell>
          <cell r="C452" t="str">
            <v>0</v>
          </cell>
          <cell r="D452" t="str">
            <v>[2120601]建设市场管理与监督</v>
          </cell>
        </row>
        <row r="453">
          <cell r="B453" t="str">
            <v>东疆综合配套服务区空间规划优化提升研究</v>
          </cell>
          <cell r="C453" t="str">
            <v>0</v>
          </cell>
          <cell r="D453" t="str">
            <v>[2120201]城乡社区规划与管理</v>
          </cell>
        </row>
        <row r="454">
          <cell r="B454" t="str">
            <v>规划编制和研究费用</v>
          </cell>
          <cell r="C454" t="str">
            <v>0</v>
          </cell>
          <cell r="D454" t="str">
            <v>[2120201]城乡社区规划与管理</v>
          </cell>
        </row>
        <row r="455">
          <cell r="B455" t="str">
            <v>应急管理专项资金--住建领域质量安全技术服务费</v>
          </cell>
          <cell r="C455" t="str">
            <v>0</v>
          </cell>
          <cell r="D455" t="str">
            <v>[2120601]建设市场管理与监督</v>
          </cell>
        </row>
        <row r="456">
          <cell r="B456" t="str">
            <v>地下管线信息数据库更新维护</v>
          </cell>
          <cell r="C456" t="str">
            <v>0</v>
          </cell>
          <cell r="D456" t="str">
            <v>[2120201]城乡社区规划与管理</v>
          </cell>
        </row>
        <row r="457">
          <cell r="B457" t="str">
            <v>中国制造东疆海岸线研究策划</v>
          </cell>
          <cell r="C457" t="str">
            <v>0</v>
          </cell>
          <cell r="D457" t="str">
            <v>[2120201]城乡社区规划与管理</v>
          </cell>
        </row>
        <row r="458">
          <cell r="B458" t="str">
            <v>“8·12”事故受损房屋资产使用费</v>
          </cell>
          <cell r="C458" t="str">
            <v>0</v>
          </cell>
          <cell r="D458" t="str">
            <v>[2129999]其他城乡社区支出</v>
          </cell>
        </row>
        <row r="459">
          <cell r="B459" t="str">
            <v>智能化网上办理系统</v>
          </cell>
          <cell r="C459" t="str">
            <v>0</v>
          </cell>
          <cell r="D459" t="str">
            <v>[2120109]住宅建设与房地产市场监管</v>
          </cell>
        </row>
        <row r="460">
          <cell r="B460" t="str">
            <v>登记中心电路使用费用</v>
          </cell>
          <cell r="C460" t="str">
            <v>0</v>
          </cell>
          <cell r="D460" t="str">
            <v>[2120109]住宅建设与房地产市场监管</v>
          </cell>
        </row>
        <row r="461">
          <cell r="B461" t="str">
            <v>办公设备购置</v>
          </cell>
          <cell r="C461" t="str">
            <v>0</v>
          </cell>
          <cell r="D461" t="str">
            <v>[2120101]行政运行</v>
          </cell>
        </row>
        <row r="462">
          <cell r="B462" t="str">
            <v>日常办公费</v>
          </cell>
          <cell r="C462" t="str">
            <v>0</v>
          </cell>
          <cell r="D462" t="str">
            <v>[2120101]行政运行</v>
          </cell>
        </row>
        <row r="463">
          <cell r="B463" t="str">
            <v>三公经费-其他交通费（租车费）</v>
          </cell>
          <cell r="C463" t="str">
            <v>0</v>
          </cell>
          <cell r="D463" t="str">
            <v>[2120101]行政运行</v>
          </cell>
        </row>
        <row r="464">
          <cell r="B464" t="str">
            <v>日常办公费</v>
          </cell>
          <cell r="C464" t="str">
            <v>0</v>
          </cell>
          <cell r="D464" t="str">
            <v>[2120101]行政运行</v>
          </cell>
        </row>
        <row r="465">
          <cell r="B465" t="str">
            <v>三公经费-公务用车运行维护费</v>
          </cell>
          <cell r="C465" t="str">
            <v>0</v>
          </cell>
          <cell r="D465" t="str">
            <v>[2120101]行政运行</v>
          </cell>
        </row>
        <row r="466">
          <cell r="B466" t="str">
            <v>日常办公费</v>
          </cell>
          <cell r="C466" t="str">
            <v>0</v>
          </cell>
          <cell r="D466" t="str">
            <v>[2120101]行政运行</v>
          </cell>
        </row>
        <row r="467">
          <cell r="B467" t="str">
            <v>日常办公费</v>
          </cell>
          <cell r="C467" t="str">
            <v>0</v>
          </cell>
          <cell r="D467" t="str">
            <v>[2120101]行政运行</v>
          </cell>
        </row>
        <row r="468">
          <cell r="B468" t="str">
            <v>日常办公费</v>
          </cell>
          <cell r="C468" t="str">
            <v>0</v>
          </cell>
          <cell r="D468" t="str">
            <v>[2120101]行政运行</v>
          </cell>
        </row>
        <row r="469">
          <cell r="B469" t="str">
            <v>日常办公费</v>
          </cell>
          <cell r="C469" t="str">
            <v>0</v>
          </cell>
          <cell r="D469" t="str">
            <v>[2120101]行政运行</v>
          </cell>
        </row>
        <row r="470">
          <cell r="B470" t="str">
            <v>日常办公费</v>
          </cell>
          <cell r="C470" t="str">
            <v>0</v>
          </cell>
          <cell r="D470" t="str">
            <v>[2120101]行政运行</v>
          </cell>
        </row>
        <row r="471">
          <cell r="B471" t="str">
            <v>日常办公费</v>
          </cell>
          <cell r="C471" t="str">
            <v>0</v>
          </cell>
          <cell r="D471" t="str">
            <v>[2120101]行政运行</v>
          </cell>
        </row>
        <row r="472">
          <cell r="B472" t="str">
            <v>日常办公费</v>
          </cell>
          <cell r="C472" t="str">
            <v>0</v>
          </cell>
          <cell r="D472" t="str">
            <v>[2120101]行政运行</v>
          </cell>
        </row>
        <row r="473">
          <cell r="B473" t="str">
            <v>日常办公费</v>
          </cell>
          <cell r="C473" t="str">
            <v>0</v>
          </cell>
          <cell r="D473" t="str">
            <v>[2120101]行政运行</v>
          </cell>
        </row>
        <row r="474">
          <cell r="B474" t="str">
            <v>日常办公费</v>
          </cell>
          <cell r="C474" t="str">
            <v>0</v>
          </cell>
          <cell r="D474" t="str">
            <v>[2120101]行政运行</v>
          </cell>
        </row>
        <row r="475">
          <cell r="B475" t="str">
            <v>日常办公费</v>
          </cell>
          <cell r="C475" t="str">
            <v>0</v>
          </cell>
          <cell r="D475" t="str">
            <v>[2120101]行政运行</v>
          </cell>
        </row>
        <row r="476">
          <cell r="B476" t="str">
            <v>日常办公费</v>
          </cell>
          <cell r="C476" t="str">
            <v>0</v>
          </cell>
          <cell r="D476" t="str">
            <v>[2120101]行政运行</v>
          </cell>
        </row>
        <row r="477">
          <cell r="B477" t="str">
            <v>日常办公费</v>
          </cell>
          <cell r="C477" t="str">
            <v>0</v>
          </cell>
          <cell r="D477" t="str">
            <v>[2120101]行政运行</v>
          </cell>
        </row>
        <row r="478">
          <cell r="B478" t="str">
            <v>日常办公费</v>
          </cell>
          <cell r="C478" t="str">
            <v>0</v>
          </cell>
          <cell r="D478" t="str">
            <v>[2120101]行政运行</v>
          </cell>
        </row>
        <row r="479">
          <cell r="B479" t="str">
            <v>日常办公费</v>
          </cell>
          <cell r="C479" t="str">
            <v>0</v>
          </cell>
          <cell r="D479" t="str">
            <v>[2120101]行政运行</v>
          </cell>
        </row>
        <row r="480">
          <cell r="B480" t="str">
            <v>日常办公费</v>
          </cell>
          <cell r="C480" t="str">
            <v>0</v>
          </cell>
          <cell r="D480" t="str">
            <v>[2120101]行政运行</v>
          </cell>
        </row>
        <row r="481">
          <cell r="B481" t="str">
            <v>办公设备购置</v>
          </cell>
          <cell r="C481" t="str">
            <v>0</v>
          </cell>
          <cell r="D481" t="str">
            <v>[2120101]行政运行</v>
          </cell>
        </row>
        <row r="482">
          <cell r="B482" t="str">
            <v>不动产登记中心基本账户清户专项审计</v>
          </cell>
          <cell r="C482" t="str">
            <v>0</v>
          </cell>
          <cell r="D482" t="str">
            <v>[2010804]审计业务</v>
          </cell>
        </row>
        <row r="483">
          <cell r="B483" t="str">
            <v>建设项目审批智能引导助手</v>
          </cell>
          <cell r="C483" t="str">
            <v>0</v>
          </cell>
          <cell r="D483" t="str">
            <v>[2120106]工程建设管理</v>
          </cell>
        </row>
        <row r="484">
          <cell r="B484" t="str">
            <v>国土空间控制性详细规划编制</v>
          </cell>
          <cell r="C484" t="str">
            <v>0</v>
          </cell>
          <cell r="D484" t="str">
            <v>[2120201]城乡社区规划与管理</v>
          </cell>
        </row>
        <row r="485">
          <cell r="B485" t="str">
            <v>土地评估、测量等技术委托服务费</v>
          </cell>
          <cell r="C485" t="str">
            <v>0</v>
          </cell>
          <cell r="D485" t="str">
            <v>[2200106]自然资源利用与保护</v>
          </cell>
        </row>
        <row r="486">
          <cell r="B486" t="str">
            <v>土地出让和储备土地出租地价评估费</v>
          </cell>
          <cell r="C486" t="str">
            <v>0</v>
          </cell>
          <cell r="D486" t="str">
            <v>[2200112]土地资源储备支出</v>
          </cell>
        </row>
        <row r="487">
          <cell r="B487" t="str">
            <v>人员经费</v>
          </cell>
          <cell r="C487" t="str">
            <v>0</v>
          </cell>
          <cell r="D487" t="str">
            <v>[2110101]行政运行</v>
          </cell>
        </row>
        <row r="488">
          <cell r="B488" t="str">
            <v>人员经费</v>
          </cell>
          <cell r="C488" t="str">
            <v>0</v>
          </cell>
          <cell r="D488" t="str">
            <v>[2110101]行政运行</v>
          </cell>
        </row>
        <row r="489">
          <cell r="B489" t="str">
            <v>人员经费</v>
          </cell>
          <cell r="C489" t="str">
            <v>0</v>
          </cell>
          <cell r="D489" t="str">
            <v>[2110101]行政运行</v>
          </cell>
        </row>
        <row r="490">
          <cell r="B490" t="str">
            <v>人员经费</v>
          </cell>
          <cell r="C490" t="str">
            <v>0</v>
          </cell>
          <cell r="D490" t="str">
            <v>[2110101]行政运行</v>
          </cell>
        </row>
        <row r="491">
          <cell r="B491" t="str">
            <v>人员经费</v>
          </cell>
          <cell r="C491" t="str">
            <v>0</v>
          </cell>
          <cell r="D491" t="str">
            <v>[2110101]行政运行</v>
          </cell>
        </row>
        <row r="492">
          <cell r="B492" t="str">
            <v>人员经费</v>
          </cell>
          <cell r="C492" t="str">
            <v>0</v>
          </cell>
          <cell r="D492" t="str">
            <v>[2110101]行政运行</v>
          </cell>
        </row>
        <row r="493">
          <cell r="B493" t="str">
            <v>人员经费</v>
          </cell>
          <cell r="C493" t="str">
            <v>0</v>
          </cell>
          <cell r="D493" t="str">
            <v>[2110101]行政运行</v>
          </cell>
        </row>
        <row r="494">
          <cell r="B494" t="str">
            <v>人员经费</v>
          </cell>
          <cell r="C494" t="str">
            <v>0</v>
          </cell>
          <cell r="D494" t="str">
            <v>[2110101]行政运行</v>
          </cell>
        </row>
        <row r="495">
          <cell r="B495" t="str">
            <v>公交场站运维费</v>
          </cell>
          <cell r="C495" t="str">
            <v>0</v>
          </cell>
          <cell r="D495" t="str">
            <v>[2120399]其他城乡社区公共设施支出</v>
          </cell>
        </row>
        <row r="496">
          <cell r="B496" t="str">
            <v>东部岸线运行管理</v>
          </cell>
          <cell r="C496" t="str">
            <v>0</v>
          </cell>
          <cell r="D496" t="str">
            <v>[2120199]其他城乡社区管理事务支出</v>
          </cell>
        </row>
        <row r="497">
          <cell r="B497" t="str">
            <v>东疆保税港区基础设施维修养管项目</v>
          </cell>
          <cell r="C497" t="str">
            <v>0</v>
          </cell>
          <cell r="D497" t="str">
            <v>[2120399]其他城乡社区公共设施支出</v>
          </cell>
        </row>
        <row r="498">
          <cell r="B498" t="str">
            <v>公交成本规制补贴资金</v>
          </cell>
          <cell r="C498" t="str">
            <v>0</v>
          </cell>
          <cell r="D498" t="str">
            <v>[2149901]公共交通运营补助</v>
          </cell>
        </row>
        <row r="499">
          <cell r="B499" t="str">
            <v>给排水场站设施运维费</v>
          </cell>
          <cell r="C499" t="str">
            <v>0</v>
          </cell>
          <cell r="D499" t="str">
            <v>[2120399]其他城乡社区公共设施支出</v>
          </cell>
        </row>
        <row r="500">
          <cell r="B500" t="str">
            <v>供热补贴</v>
          </cell>
          <cell r="C500" t="str">
            <v>0</v>
          </cell>
          <cell r="D500" t="str">
            <v>[2120303]小城镇基础设施建设</v>
          </cell>
        </row>
        <row r="501">
          <cell r="B501" t="str">
            <v>东疆宁夏道以北闲置地块回填项目</v>
          </cell>
          <cell r="C501" t="str">
            <v>0</v>
          </cell>
          <cell r="D501" t="str">
            <v>[2120399]其他城乡社区公共设施支出</v>
          </cell>
        </row>
        <row r="502">
          <cell r="B502" t="str">
            <v>东疆港产城融合智慧交通项目一期</v>
          </cell>
          <cell r="C502" t="str">
            <v>0</v>
          </cell>
          <cell r="D502" t="str">
            <v>[2120399]其他城乡社区公共设施支出</v>
          </cell>
        </row>
        <row r="503">
          <cell r="B503" t="str">
            <v>创建亲海3A级旅游景区改造项目</v>
          </cell>
          <cell r="C503" t="str">
            <v>0</v>
          </cell>
          <cell r="D503" t="str">
            <v>[2120399]其他城乡社区公共设施支出</v>
          </cell>
        </row>
        <row r="504">
          <cell r="B504" t="str">
            <v>天津东疆综合保税区东北部岸线修复工程</v>
          </cell>
          <cell r="C504" t="str">
            <v>0</v>
          </cell>
          <cell r="D504" t="str">
            <v>[2120399]其他城乡社区公共设施支出</v>
          </cell>
        </row>
        <row r="505">
          <cell r="B505" t="str">
            <v>利用空闲用地完善停车配套项目</v>
          </cell>
          <cell r="C505" t="str">
            <v>0</v>
          </cell>
          <cell r="D505" t="str">
            <v>[2120399]其他城乡社区公共设施支出</v>
          </cell>
        </row>
        <row r="506">
          <cell r="B506" t="str">
            <v>亲海公园周边临时停车设施建设项目</v>
          </cell>
          <cell r="C506" t="str">
            <v>0</v>
          </cell>
          <cell r="D506" t="str">
            <v>[2120399]其他城乡社区公共设施支出</v>
          </cell>
        </row>
        <row r="507">
          <cell r="B507" t="str">
            <v>东疆综合保税区环境空气质量自动监测站设备采购项目</v>
          </cell>
          <cell r="C507" t="str">
            <v>0</v>
          </cell>
          <cell r="D507" t="str">
            <v>[2110301]大气</v>
          </cell>
        </row>
        <row r="508">
          <cell r="B508" t="str">
            <v>公交场站办公区域提升改造项目</v>
          </cell>
          <cell r="C508" t="str">
            <v>0</v>
          </cell>
          <cell r="D508" t="str">
            <v>[2120104]城管执法</v>
          </cell>
        </row>
        <row r="509">
          <cell r="B509" t="str">
            <v>东疆道路交通安全工作经费</v>
          </cell>
          <cell r="C509" t="str">
            <v>0</v>
          </cell>
          <cell r="D509" t="str">
            <v>[2140110]公路和运输安全</v>
          </cell>
        </row>
        <row r="510">
          <cell r="B510" t="str">
            <v>东疆综合保税区主题产业园区标识采购及安装项目</v>
          </cell>
          <cell r="C510" t="str">
            <v>0</v>
          </cell>
          <cell r="D510" t="str">
            <v>[2120399]其他城乡社区公共设施支出</v>
          </cell>
        </row>
        <row r="511">
          <cell r="B511" t="str">
            <v>东部岸线周边生态环境跟踪调查和增殖放流</v>
          </cell>
          <cell r="C511" t="str">
            <v>0</v>
          </cell>
          <cell r="D511" t="str">
            <v>[2110499]其他自然生态保护支出</v>
          </cell>
        </row>
        <row r="512">
          <cell r="B512" t="str">
            <v>地面控沉水准点监测费</v>
          </cell>
          <cell r="C512" t="str">
            <v>0</v>
          </cell>
          <cell r="D512" t="str">
            <v>[2110203]建设项目环评审查与监督</v>
          </cell>
        </row>
        <row r="513">
          <cell r="B513" t="str">
            <v>执法船艇运维费</v>
          </cell>
          <cell r="C513" t="str">
            <v>0</v>
          </cell>
          <cell r="D513" t="str">
            <v>[2200120]海域与海岛管理</v>
          </cell>
        </row>
        <row r="514">
          <cell r="B514" t="str">
            <v>公交站亭运行维护服务</v>
          </cell>
          <cell r="C514" t="str">
            <v>0</v>
          </cell>
          <cell r="D514" t="str">
            <v>[2140102]一般行政管理事务</v>
          </cell>
        </row>
        <row r="515">
          <cell r="B515" t="str">
            <v>网络货运申请企业线上服务能力认定评审项目</v>
          </cell>
          <cell r="C515" t="str">
            <v>0</v>
          </cell>
          <cell r="D515" t="str">
            <v>[2140102]一般行政管理事务</v>
          </cell>
        </row>
        <row r="516">
          <cell r="B516" t="str">
            <v>排污许可证技术审查费</v>
          </cell>
          <cell r="C516" t="str">
            <v>0</v>
          </cell>
          <cell r="D516" t="str">
            <v>[2110107]生态环境保护行政许可</v>
          </cell>
        </row>
        <row r="517">
          <cell r="B517" t="str">
            <v>网络货运分公司转设子公司服务项目</v>
          </cell>
          <cell r="C517" t="str">
            <v>0</v>
          </cell>
          <cell r="D517" t="str">
            <v>[2140102]一般行政管理事务</v>
          </cell>
        </row>
        <row r="518">
          <cell r="B518" t="str">
            <v>噪声监测设备移机及运行维护</v>
          </cell>
          <cell r="C518" t="str">
            <v>0</v>
          </cell>
          <cell r="D518" t="str">
            <v>[2111101]生态环境监测与信息</v>
          </cell>
        </row>
        <row r="519">
          <cell r="B519" t="str">
            <v>环保管理专网费</v>
          </cell>
          <cell r="C519" t="str">
            <v>0</v>
          </cell>
          <cell r="D519" t="str">
            <v>[2110107]生态环境保护行政许可</v>
          </cell>
        </row>
        <row r="520">
          <cell r="B520" t="str">
            <v>应急管理专项资金——安全检查服务费</v>
          </cell>
          <cell r="C520" t="str">
            <v>0</v>
          </cell>
          <cell r="D520" t="str">
            <v>[2240106]安全监管</v>
          </cell>
        </row>
        <row r="521">
          <cell r="B521" t="str">
            <v>环境监测平台、微站运维项目</v>
          </cell>
          <cell r="C521" t="str">
            <v>0</v>
          </cell>
          <cell r="D521" t="str">
            <v>[2110301]大气</v>
          </cell>
        </row>
        <row r="522">
          <cell r="B522" t="str">
            <v>国庆期间东疆宁夏道以北临时停车场运营管理</v>
          </cell>
          <cell r="C522" t="str">
            <v>0</v>
          </cell>
          <cell r="D522" t="str">
            <v>[2120199]其他城乡社区管理事务支出</v>
          </cell>
        </row>
        <row r="523">
          <cell r="B523" t="str">
            <v>东疆亲海景区创建国家AAA级旅游景区咨询辅导服务项目</v>
          </cell>
          <cell r="C523" t="str">
            <v>0</v>
          </cell>
          <cell r="D523" t="str">
            <v>[2120199]其他城乡社区管理事务支出</v>
          </cell>
        </row>
        <row r="524">
          <cell r="B524" t="str">
            <v>渤海碧水攻坚战经费</v>
          </cell>
          <cell r="C524" t="str">
            <v>0</v>
          </cell>
          <cell r="D524" t="str">
            <v>[2111101]生态环境监测与信息</v>
          </cell>
        </row>
        <row r="525">
          <cell r="B525" t="str">
            <v>环境技术评估费</v>
          </cell>
          <cell r="C525" t="str">
            <v>0</v>
          </cell>
          <cell r="D525" t="str">
            <v>[2110203]建设项目环评审查与监督</v>
          </cell>
        </row>
        <row r="526">
          <cell r="B526" t="str">
            <v>节水单位创建服务费</v>
          </cell>
          <cell r="C526" t="str">
            <v>0</v>
          </cell>
          <cell r="D526" t="str">
            <v>[2111001]能源节约利用</v>
          </cell>
        </row>
        <row r="527">
          <cell r="B527" t="str">
            <v>东疆南部停车设施经营性租赁租金测算服务</v>
          </cell>
          <cell r="C527" t="str">
            <v>0</v>
          </cell>
          <cell r="D527" t="str">
            <v>[2120199]其他城乡社区管理事务支出</v>
          </cell>
        </row>
        <row r="528">
          <cell r="B528" t="str">
            <v>“三无船舶”扣押运输费用</v>
          </cell>
          <cell r="C528" t="str">
            <v>0</v>
          </cell>
          <cell r="D528" t="str">
            <v>[2200120]海域与海岛管理</v>
          </cell>
        </row>
        <row r="529">
          <cell r="B529" t="str">
            <v>废弃汽车治理运输费</v>
          </cell>
          <cell r="C529" t="str">
            <v>0</v>
          </cell>
          <cell r="D529" t="str">
            <v>[2120104]城管执法</v>
          </cell>
        </row>
        <row r="530">
          <cell r="B530" t="str">
            <v>2024年度环境监测</v>
          </cell>
          <cell r="C530" t="str">
            <v>0</v>
          </cell>
          <cell r="D530" t="str">
            <v>[2111101]生态环境监测与信息</v>
          </cell>
        </row>
        <row r="531">
          <cell r="B531" t="str">
            <v>网络货运企业事中事后监管服务</v>
          </cell>
          <cell r="C531" t="str">
            <v>0</v>
          </cell>
          <cell r="D531" t="str">
            <v>[2140102]一般行政管理事务</v>
          </cell>
        </row>
        <row r="532">
          <cell r="B532" t="str">
            <v>“三无船舶”集中存放点看护费</v>
          </cell>
          <cell r="C532" t="str">
            <v>0</v>
          </cell>
          <cell r="D532" t="str">
            <v>[2200120]海域与海岛管理</v>
          </cell>
        </row>
        <row r="533">
          <cell r="B533" t="str">
            <v>东疆综合保税区大气污染治理网格员巡查服务项目</v>
          </cell>
          <cell r="C533" t="str">
            <v>0</v>
          </cell>
          <cell r="D533" t="str">
            <v>[2110301]大气</v>
          </cell>
        </row>
        <row r="534">
          <cell r="B534" t="str">
            <v>网络货运企业安全生产管理提升</v>
          </cell>
          <cell r="C534" t="str">
            <v>0</v>
          </cell>
          <cell r="D534" t="str">
            <v>[2140102]一般行政管理事务</v>
          </cell>
        </row>
        <row r="535">
          <cell r="B535" t="str">
            <v>2020至2022年东疆生活垃圾处理费</v>
          </cell>
          <cell r="C535" t="str">
            <v>0</v>
          </cell>
          <cell r="D535" t="str">
            <v>[2120501]城乡社区环境卫生</v>
          </cell>
        </row>
        <row r="536">
          <cell r="B536" t="str">
            <v>东部岸线运行管理</v>
          </cell>
          <cell r="C536" t="str">
            <v>0</v>
          </cell>
          <cell r="D536" t="str">
            <v>[2120199]其他城乡社区管理事务支出</v>
          </cell>
        </row>
        <row r="537">
          <cell r="B537" t="str">
            <v>区域综合执法辅助治理服务</v>
          </cell>
          <cell r="C537" t="str">
            <v>0</v>
          </cell>
          <cell r="D537" t="str">
            <v>[2120104]城管执法</v>
          </cell>
        </row>
        <row r="538">
          <cell r="B538" t="str">
            <v>]东疆综合保税区城市绿化及公园维护服务项目</v>
          </cell>
          <cell r="C538" t="str">
            <v>0</v>
          </cell>
          <cell r="D538" t="str">
            <v>[2120501]城乡社区环境卫生</v>
          </cell>
        </row>
        <row r="539">
          <cell r="B539" t="str">
            <v>网络货运合规化监管提升服务项目</v>
          </cell>
          <cell r="C539" t="str">
            <v>0</v>
          </cell>
          <cell r="D539" t="str">
            <v>[2140102]一般行政管理事务</v>
          </cell>
        </row>
        <row r="540">
          <cell r="B540" t="str">
            <v>东疆无废城市建设技术咨询服务</v>
          </cell>
          <cell r="C540" t="str">
            <v>0</v>
          </cell>
          <cell r="D540" t="str">
            <v>[2110304]固体废弃物与化学品</v>
          </cell>
        </row>
        <row r="541">
          <cell r="B541" t="str">
            <v>东疆沿海巡防辅助治理服务</v>
          </cell>
          <cell r="C541" t="str">
            <v>0</v>
          </cell>
          <cell r="D541" t="str">
            <v>[2120199]其他城乡社区管理事务支出</v>
          </cell>
        </row>
        <row r="542">
          <cell r="B542" t="str">
            <v>东疆综合保税区市政设施综合养管服务项目</v>
          </cell>
          <cell r="C542" t="str">
            <v>0</v>
          </cell>
          <cell r="D542" t="str">
            <v>[2120399]其他城乡社区公共设施支出</v>
          </cell>
        </row>
        <row r="543">
          <cell r="B543" t="str">
            <v>2024年移动源检测项目</v>
          </cell>
          <cell r="C543" t="str">
            <v>0</v>
          </cell>
          <cell r="D543" t="str">
            <v>[2110301]大气</v>
          </cell>
        </row>
        <row r="544">
          <cell r="B544" t="str">
            <v>东部岸线运行管理</v>
          </cell>
          <cell r="C544" t="str">
            <v>0</v>
          </cell>
          <cell r="D544" t="str">
            <v>[2120199]其他城乡社区管理事务支出</v>
          </cell>
        </row>
        <row r="545">
          <cell r="B545" t="str">
            <v>应急管理专项资金-东疆溢油应急设备库运行维护</v>
          </cell>
          <cell r="C545" t="str">
            <v>0</v>
          </cell>
          <cell r="D545" t="str">
            <v>[2240108]应急救援</v>
          </cell>
        </row>
        <row r="546">
          <cell r="B546" t="str">
            <v>东疆保税港区公共交通保障优化提升项目</v>
          </cell>
          <cell r="C546" t="str">
            <v>0</v>
          </cell>
          <cell r="D546" t="str">
            <v>[2140102]一般行政管理事务</v>
          </cell>
        </row>
        <row r="547">
          <cell r="B547" t="str">
            <v>东疆综合保税区环卫及垃圾清运项目</v>
          </cell>
          <cell r="C547" t="str">
            <v>0</v>
          </cell>
          <cell r="D547" t="str">
            <v>[2120501]城乡社区环境卫生</v>
          </cell>
        </row>
        <row r="548">
          <cell r="B548" t="str">
            <v>东疆综合保税区颗粒物来源解析项目</v>
          </cell>
          <cell r="C548" t="str">
            <v>0</v>
          </cell>
          <cell r="D548" t="str">
            <v>[2110301]大气</v>
          </cell>
        </row>
        <row r="549">
          <cell r="B549" t="str">
            <v>公交场站运维费</v>
          </cell>
          <cell r="C549" t="str">
            <v>0</v>
          </cell>
          <cell r="D549" t="str">
            <v>[2120399]其他城乡社区公共设施支出</v>
          </cell>
        </row>
        <row r="550">
          <cell r="B550" t="str">
            <v>东疆综合保税区基础设施运维能源费用</v>
          </cell>
          <cell r="C550" t="str">
            <v>0</v>
          </cell>
          <cell r="D550" t="str">
            <v>[2120399]其他城乡社区公共设施支出</v>
          </cell>
        </row>
        <row r="551">
          <cell r="B551" t="str">
            <v>公交场站运维费</v>
          </cell>
          <cell r="C551" t="str">
            <v>0</v>
          </cell>
          <cell r="D551" t="str">
            <v>[2120399]其他城乡社区公共设施支出</v>
          </cell>
        </row>
        <row r="552">
          <cell r="B552" t="str">
            <v>综合执法专项经费</v>
          </cell>
          <cell r="C552" t="str">
            <v>0</v>
          </cell>
          <cell r="D552" t="str">
            <v>[2120104]城管执法</v>
          </cell>
        </row>
        <row r="553">
          <cell r="B553" t="str">
            <v>办公设备购置</v>
          </cell>
          <cell r="C553" t="str">
            <v>0</v>
          </cell>
          <cell r="D553" t="str">
            <v>[2110101]行政运行</v>
          </cell>
        </row>
        <row r="554">
          <cell r="B554" t="str">
            <v>日常办公费</v>
          </cell>
          <cell r="C554" t="str">
            <v>0</v>
          </cell>
          <cell r="D554" t="str">
            <v>[2110101]行政运行</v>
          </cell>
        </row>
        <row r="555">
          <cell r="B555" t="str">
            <v>日常办公费</v>
          </cell>
          <cell r="C555" t="str">
            <v>0</v>
          </cell>
          <cell r="D555" t="str">
            <v>[2110101]行政运行</v>
          </cell>
        </row>
        <row r="556">
          <cell r="B556" t="str">
            <v>三公经费-其他交通费（租车费）</v>
          </cell>
          <cell r="C556" t="str">
            <v>0</v>
          </cell>
          <cell r="D556" t="str">
            <v>[2110101]行政运行</v>
          </cell>
        </row>
        <row r="557">
          <cell r="B557" t="str">
            <v>三公经费-公务用车运行维护费</v>
          </cell>
          <cell r="C557" t="str">
            <v>0</v>
          </cell>
          <cell r="D557" t="str">
            <v>[2110101]行政运行</v>
          </cell>
        </row>
        <row r="558">
          <cell r="B558" t="str">
            <v>日常办公费</v>
          </cell>
          <cell r="C558" t="str">
            <v>0</v>
          </cell>
          <cell r="D558" t="str">
            <v>[2110101]行政运行</v>
          </cell>
        </row>
        <row r="559">
          <cell r="B559" t="str">
            <v>日常办公费</v>
          </cell>
          <cell r="C559" t="str">
            <v>0</v>
          </cell>
          <cell r="D559" t="str">
            <v>[2110101]行政运行</v>
          </cell>
        </row>
        <row r="560">
          <cell r="B560" t="str">
            <v>日常办公费</v>
          </cell>
          <cell r="C560" t="str">
            <v>0</v>
          </cell>
          <cell r="D560" t="str">
            <v>[2110101]行政运行</v>
          </cell>
        </row>
        <row r="561">
          <cell r="B561" t="str">
            <v>日常办公费</v>
          </cell>
          <cell r="C561" t="str">
            <v>0</v>
          </cell>
          <cell r="D561" t="str">
            <v>[2110101]行政运行</v>
          </cell>
        </row>
        <row r="562">
          <cell r="B562" t="str">
            <v>日常办公费</v>
          </cell>
          <cell r="C562" t="str">
            <v>0</v>
          </cell>
          <cell r="D562" t="str">
            <v>[2110101]行政运行</v>
          </cell>
        </row>
        <row r="563">
          <cell r="B563" t="str">
            <v>日常办公费</v>
          </cell>
          <cell r="C563" t="str">
            <v>0</v>
          </cell>
          <cell r="D563" t="str">
            <v>[2110101]行政运行</v>
          </cell>
        </row>
        <row r="564">
          <cell r="B564" t="str">
            <v>日常办公费</v>
          </cell>
          <cell r="C564" t="str">
            <v>0</v>
          </cell>
          <cell r="D564" t="str">
            <v>[2110101]行政运行</v>
          </cell>
        </row>
        <row r="565">
          <cell r="B565" t="str">
            <v>日常办公费</v>
          </cell>
          <cell r="C565" t="str">
            <v>0</v>
          </cell>
          <cell r="D565" t="str">
            <v>[2110101]行政运行</v>
          </cell>
        </row>
        <row r="566">
          <cell r="B566" t="str">
            <v>日常办公费</v>
          </cell>
          <cell r="C566" t="str">
            <v>0</v>
          </cell>
          <cell r="D566" t="str">
            <v>[2110101]行政运行</v>
          </cell>
        </row>
        <row r="567">
          <cell r="B567" t="str">
            <v>日常办公费</v>
          </cell>
          <cell r="C567" t="str">
            <v>0</v>
          </cell>
          <cell r="D567" t="str">
            <v>[2110101]行政运行</v>
          </cell>
        </row>
        <row r="568">
          <cell r="B568" t="str">
            <v>日常办公费</v>
          </cell>
          <cell r="C568" t="str">
            <v>0</v>
          </cell>
          <cell r="D568" t="str">
            <v>[2110101]行政运行</v>
          </cell>
        </row>
        <row r="569">
          <cell r="B569" t="str">
            <v>日常办公费</v>
          </cell>
          <cell r="C569" t="str">
            <v>0</v>
          </cell>
          <cell r="D569" t="str">
            <v>[2110101]行政运行</v>
          </cell>
        </row>
        <row r="570">
          <cell r="B570" t="str">
            <v>日常办公费</v>
          </cell>
          <cell r="C570" t="str">
            <v>0</v>
          </cell>
          <cell r="D570" t="str">
            <v>[2110101]行政运行</v>
          </cell>
        </row>
        <row r="571">
          <cell r="B571" t="str">
            <v>日常办公费</v>
          </cell>
          <cell r="C571" t="str">
            <v>0</v>
          </cell>
          <cell r="D571" t="str">
            <v>[2110101]行政运行</v>
          </cell>
        </row>
        <row r="572">
          <cell r="B572" t="str">
            <v>日常办公费</v>
          </cell>
          <cell r="C572" t="str">
            <v>0</v>
          </cell>
          <cell r="D572" t="str">
            <v>[2110101]行政运行</v>
          </cell>
        </row>
        <row r="573">
          <cell r="B573" t="str">
            <v>东疆亲海公园提升改造费</v>
          </cell>
          <cell r="C573" t="str">
            <v>0</v>
          </cell>
          <cell r="D573" t="str">
            <v>[2120399]其他城乡社区公共设施支出</v>
          </cell>
        </row>
        <row r="574">
          <cell r="B574" t="str">
            <v>东疆东部沿海岸线基础设施环境提升生态修复工程</v>
          </cell>
          <cell r="C574" t="str">
            <v>0</v>
          </cell>
          <cell r="D574" t="str">
            <v>[2120399]其他城乡社区公共设施支出</v>
          </cell>
        </row>
        <row r="575">
          <cell r="B575" t="str">
            <v>环境监管监测服务费</v>
          </cell>
          <cell r="C575" t="str">
            <v>0</v>
          </cell>
          <cell r="D575" t="str">
            <v>[2111101]生态环境监测与信息</v>
          </cell>
        </row>
        <row r="576">
          <cell r="B576" t="str">
            <v>东疆综保区公交车辆车身广告试推广</v>
          </cell>
          <cell r="C576" t="str">
            <v>0</v>
          </cell>
          <cell r="D576" t="str">
            <v>[2140102]一般行政管理事务</v>
          </cell>
        </row>
        <row r="577">
          <cell r="B577" t="str">
            <v>综合执法专项经费</v>
          </cell>
          <cell r="C577" t="str">
            <v>0</v>
          </cell>
          <cell r="D577" t="str">
            <v>[2120104]城管执法</v>
          </cell>
        </row>
        <row r="578">
          <cell r="B578" t="str">
            <v>审计服务费</v>
          </cell>
          <cell r="C578" t="str">
            <v>0</v>
          </cell>
          <cell r="D578" t="str">
            <v>[2120102]一般行政管理事务</v>
          </cell>
        </row>
        <row r="579">
          <cell r="B579" t="str">
            <v>东疆综合保税区环境空气质量自动监测站设备采购项目</v>
          </cell>
          <cell r="C579" t="str">
            <v>0</v>
          </cell>
          <cell r="D579" t="str">
            <v>[2110301]大气</v>
          </cell>
        </row>
        <row r="580">
          <cell r="B580" t="str">
            <v>东疆港国家示范物流区智慧交通信息化平台补短板项目</v>
          </cell>
          <cell r="C580" t="str">
            <v>0</v>
          </cell>
          <cell r="D580" t="str">
            <v>[2120399]其他城乡社区公共设施支出</v>
          </cell>
        </row>
        <row r="581">
          <cell r="B581" t="str">
            <v>生态环境和城市管理局报税外包服务项目</v>
          </cell>
          <cell r="C581" t="str">
            <v>0</v>
          </cell>
          <cell r="D581" t="str">
            <v>[2120102]一般行政管理事务</v>
          </cell>
        </row>
        <row r="582">
          <cell r="B582" t="str">
            <v>亲海公园视频设备项目</v>
          </cell>
          <cell r="C582" t="str">
            <v>0</v>
          </cell>
          <cell r="D582" t="str">
            <v>[2120399]其他城乡社区公共设施支出</v>
          </cell>
        </row>
        <row r="583">
          <cell r="B583" t="str">
            <v>三公经费-公务用车运行维护费</v>
          </cell>
          <cell r="C583" t="str">
            <v>0</v>
          </cell>
          <cell r="D583" t="str">
            <v>[2110101]行政运行</v>
          </cell>
        </row>
        <row r="584">
          <cell r="B584" t="str">
            <v>东疆亲海景区创建国家AAA级旅游景区导览设计服务项目</v>
          </cell>
          <cell r="C584" t="str">
            <v>0</v>
          </cell>
          <cell r="D584" t="str">
            <v>[2120102]一般行政管理事务</v>
          </cell>
        </row>
        <row r="585">
          <cell r="B585" t="str">
            <v>东疆综保区入区短信推送服务</v>
          </cell>
          <cell r="C585" t="str">
            <v>0</v>
          </cell>
          <cell r="D585" t="str">
            <v>[2120102]一般行政管理事务</v>
          </cell>
        </row>
        <row r="586">
          <cell r="B586" t="str">
            <v>东疆亲海景区创建国家AAA级旅游景区承载力评估服务项目</v>
          </cell>
          <cell r="C586" t="str">
            <v>0</v>
          </cell>
          <cell r="D586" t="str">
            <v>[2120102]一般行政管理事务</v>
          </cell>
        </row>
        <row r="587">
          <cell r="B587" t="str">
            <v>东疆综合保税区市政设施综合养管服务项目</v>
          </cell>
          <cell r="C587" t="str">
            <v>0</v>
          </cell>
          <cell r="D587" t="str">
            <v>[2120399]其他城乡社区公共设施支出</v>
          </cell>
        </row>
        <row r="588">
          <cell r="B588" t="str">
            <v>东疆综合保税区市政设施综合养管服务项目</v>
          </cell>
          <cell r="C588" t="str">
            <v>0</v>
          </cell>
          <cell r="D588" t="str">
            <v>[2120399]其他城乡社区公共设施支出</v>
          </cell>
        </row>
        <row r="589">
          <cell r="B589" t="str">
            <v>2024年度东疆生态环境宣教费</v>
          </cell>
          <cell r="C589" t="str">
            <v>0</v>
          </cell>
          <cell r="D589" t="str">
            <v>[2110104]生态环境保护宣传</v>
          </cell>
        </row>
        <row r="590">
          <cell r="B590" t="str">
            <v>2024年度东疆土壤污染状况调查报告评审费</v>
          </cell>
          <cell r="C590" t="str">
            <v>0</v>
          </cell>
          <cell r="D590" t="str">
            <v>[2110199]其他环境保护管理事务支出</v>
          </cell>
        </row>
        <row r="591">
          <cell r="B591" t="str">
            <v>2024年度东疆土壤污染状况调查报告评审费</v>
          </cell>
          <cell r="C591" t="str">
            <v>0</v>
          </cell>
          <cell r="D591" t="str">
            <v>[2111101]生态环境监测与信息</v>
          </cell>
        </row>
        <row r="592">
          <cell r="B592" t="str">
            <v>东疆亲海公园云帆服务中心改造项目</v>
          </cell>
          <cell r="C592" t="str">
            <v>0</v>
          </cell>
          <cell r="D592" t="str">
            <v>[2120399]其他城乡社区公共设施支出</v>
          </cell>
        </row>
        <row r="593">
          <cell r="B593" t="str">
            <v>东疆亲海景区导视标识采购项目</v>
          </cell>
          <cell r="C593" t="str">
            <v>0</v>
          </cell>
          <cell r="D593" t="str">
            <v>[2120399]其他城乡社区公共设施支出</v>
          </cell>
        </row>
        <row r="594">
          <cell r="B594" t="str">
            <v>东疆亲海公园受损设施资产评估服务项目</v>
          </cell>
          <cell r="C594" t="str">
            <v>0</v>
          </cell>
          <cell r="D594" t="str">
            <v>[2120102]一般行政管理事务</v>
          </cell>
        </row>
        <row r="595">
          <cell r="B595" t="str">
            <v>人员经费</v>
          </cell>
          <cell r="C595" t="str">
            <v>0</v>
          </cell>
          <cell r="D595" t="str">
            <v>[2070101]行政运行</v>
          </cell>
        </row>
        <row r="596">
          <cell r="B596" t="str">
            <v>人员经费</v>
          </cell>
          <cell r="C596" t="str">
            <v>0</v>
          </cell>
          <cell r="D596" t="str">
            <v>[2070101]行政运行</v>
          </cell>
        </row>
        <row r="597">
          <cell r="B597" t="str">
            <v>人员经费</v>
          </cell>
          <cell r="C597" t="str">
            <v>0</v>
          </cell>
          <cell r="D597" t="str">
            <v>[2070101]行政运行</v>
          </cell>
        </row>
        <row r="598">
          <cell r="B598" t="str">
            <v>人员经费</v>
          </cell>
          <cell r="C598" t="str">
            <v>0</v>
          </cell>
          <cell r="D598" t="str">
            <v>[2070101]行政运行</v>
          </cell>
        </row>
        <row r="599">
          <cell r="B599" t="str">
            <v>人员经费</v>
          </cell>
          <cell r="C599" t="str">
            <v>0</v>
          </cell>
          <cell r="D599" t="str">
            <v>[2070101]行政运行</v>
          </cell>
        </row>
        <row r="600">
          <cell r="B600" t="str">
            <v>人员经费</v>
          </cell>
          <cell r="C600" t="str">
            <v>0</v>
          </cell>
          <cell r="D600" t="str">
            <v>[2070101]行政运行</v>
          </cell>
        </row>
        <row r="601">
          <cell r="B601" t="str">
            <v>人员经费</v>
          </cell>
          <cell r="C601" t="str">
            <v>0</v>
          </cell>
          <cell r="D601" t="str">
            <v>[2070101]行政运行</v>
          </cell>
        </row>
        <row r="602">
          <cell r="B602" t="str">
            <v>人员经费</v>
          </cell>
          <cell r="C602" t="str">
            <v>0</v>
          </cell>
          <cell r="D602" t="str">
            <v>[2070101]行政运行</v>
          </cell>
        </row>
        <row r="603">
          <cell r="B603" t="str">
            <v>游客服务中心建设及周边环境提升项目</v>
          </cell>
          <cell r="C603" t="str">
            <v>0</v>
          </cell>
          <cell r="D603" t="str">
            <v>[2070114]文化和旅游管理事务</v>
          </cell>
        </row>
        <row r="604">
          <cell r="B604" t="str">
            <v>行政执法监管相关费用</v>
          </cell>
          <cell r="C604" t="str">
            <v>0</v>
          </cell>
          <cell r="D604" t="str">
            <v>[2070112]文化和旅游市场管理</v>
          </cell>
        </row>
        <row r="605">
          <cell r="B605" t="str">
            <v>区域文旅配套提升</v>
          </cell>
          <cell r="C605" t="str">
            <v>0</v>
          </cell>
          <cell r="D605" t="str">
            <v>[2070114]文化和旅游管理事务</v>
          </cell>
        </row>
        <row r="606">
          <cell r="B606" t="str">
            <v>应急管理专项资金-安全生产检查专家费</v>
          </cell>
          <cell r="C606" t="str">
            <v>0</v>
          </cell>
          <cell r="D606" t="str">
            <v>[2070112]文化和旅游市场管理</v>
          </cell>
        </row>
        <row r="607">
          <cell r="B607" t="str">
            <v>公共文体活动经费</v>
          </cell>
          <cell r="C607" t="str">
            <v>0</v>
          </cell>
          <cell r="D607" t="str">
            <v>[2070108]文化活动</v>
          </cell>
        </row>
        <row r="608">
          <cell r="B608" t="str">
            <v>文化服务经费</v>
          </cell>
          <cell r="C608" t="str">
            <v>0</v>
          </cell>
          <cell r="D608" t="str">
            <v>[2070104]图书馆</v>
          </cell>
        </row>
        <row r="609">
          <cell r="B609" t="str">
            <v>文化服务经费</v>
          </cell>
          <cell r="C609" t="str">
            <v>0</v>
          </cell>
          <cell r="D609" t="str">
            <v>[2070104]图书馆</v>
          </cell>
        </row>
        <row r="610">
          <cell r="B610" t="str">
            <v>邮轮高质量发展经费</v>
          </cell>
          <cell r="C610" t="str">
            <v>0</v>
          </cell>
          <cell r="D610" t="str">
            <v>[2070114]文化和旅游管理事务</v>
          </cell>
        </row>
        <row r="611">
          <cell r="B611" t="str">
            <v>办公设备购置</v>
          </cell>
          <cell r="C611" t="str">
            <v>0</v>
          </cell>
          <cell r="D611" t="str">
            <v>[2070101]行政运行</v>
          </cell>
        </row>
        <row r="612">
          <cell r="B612" t="str">
            <v>办公设备购置</v>
          </cell>
          <cell r="C612" t="str">
            <v>0</v>
          </cell>
          <cell r="D612" t="str">
            <v>[2070101]行政运行</v>
          </cell>
        </row>
        <row r="613">
          <cell r="B613" t="str">
            <v>日常办公费</v>
          </cell>
          <cell r="C613" t="str">
            <v>0</v>
          </cell>
          <cell r="D613" t="str">
            <v>[2070101]行政运行</v>
          </cell>
        </row>
        <row r="614">
          <cell r="B614" t="str">
            <v>日常办公费</v>
          </cell>
          <cell r="C614" t="str">
            <v>0</v>
          </cell>
          <cell r="D614" t="str">
            <v>[2070101]行政运行</v>
          </cell>
        </row>
        <row r="615">
          <cell r="B615" t="str">
            <v>日常办公费</v>
          </cell>
          <cell r="C615" t="str">
            <v>0</v>
          </cell>
          <cell r="D615" t="str">
            <v>[2070101]行政运行</v>
          </cell>
        </row>
        <row r="616">
          <cell r="B616" t="str">
            <v>日常办公费</v>
          </cell>
          <cell r="C616" t="str">
            <v>0</v>
          </cell>
          <cell r="D616" t="str">
            <v>[2070101]行政运行</v>
          </cell>
        </row>
        <row r="617">
          <cell r="B617" t="str">
            <v>日常办公费</v>
          </cell>
          <cell r="C617" t="str">
            <v>0</v>
          </cell>
          <cell r="D617" t="str">
            <v>[2070101]行政运行</v>
          </cell>
        </row>
        <row r="618">
          <cell r="B618" t="str">
            <v>日常办公费</v>
          </cell>
          <cell r="C618" t="str">
            <v>0</v>
          </cell>
          <cell r="D618" t="str">
            <v>[2070101]行政运行</v>
          </cell>
        </row>
        <row r="619">
          <cell r="B619" t="str">
            <v>日常办公费</v>
          </cell>
          <cell r="C619" t="str">
            <v>0</v>
          </cell>
          <cell r="D619" t="str">
            <v>[2070101]行政运行</v>
          </cell>
        </row>
        <row r="620">
          <cell r="B620" t="str">
            <v>日常办公费</v>
          </cell>
          <cell r="C620" t="str">
            <v>0</v>
          </cell>
          <cell r="D620" t="str">
            <v>[2070101]行政运行</v>
          </cell>
        </row>
        <row r="621">
          <cell r="B621" t="str">
            <v>日常办公费</v>
          </cell>
          <cell r="C621" t="str">
            <v>0</v>
          </cell>
          <cell r="D621" t="str">
            <v>[2070101]行政运行</v>
          </cell>
        </row>
        <row r="622">
          <cell r="B622" t="str">
            <v>三公经费-因公出国（境）费用</v>
          </cell>
          <cell r="C622" t="str">
            <v>0</v>
          </cell>
          <cell r="D622" t="str">
            <v>[2070101]行政运行</v>
          </cell>
        </row>
        <row r="623">
          <cell r="B623" t="str">
            <v>日常办公费</v>
          </cell>
          <cell r="C623" t="str">
            <v>0</v>
          </cell>
          <cell r="D623" t="str">
            <v>[2070101]行政运行</v>
          </cell>
        </row>
        <row r="624">
          <cell r="B624" t="str">
            <v>日常办公费</v>
          </cell>
          <cell r="C624" t="str">
            <v>0</v>
          </cell>
          <cell r="D624" t="str">
            <v>[2070101]行政运行</v>
          </cell>
        </row>
        <row r="625">
          <cell r="B625" t="str">
            <v>日常办公费</v>
          </cell>
          <cell r="C625" t="str">
            <v>0</v>
          </cell>
          <cell r="D625" t="str">
            <v>[2070101]行政运行</v>
          </cell>
        </row>
        <row r="626">
          <cell r="B626" t="str">
            <v>日常办公费</v>
          </cell>
          <cell r="C626" t="str">
            <v>0</v>
          </cell>
          <cell r="D626" t="str">
            <v>[2070101]行政运行</v>
          </cell>
        </row>
        <row r="627">
          <cell r="B627" t="str">
            <v>日常办公费</v>
          </cell>
          <cell r="C627" t="str">
            <v>0</v>
          </cell>
          <cell r="D627" t="str">
            <v>[2070101]行政运行</v>
          </cell>
        </row>
        <row r="628">
          <cell r="B628" t="str">
            <v>日常办公费</v>
          </cell>
          <cell r="C628" t="str">
            <v>0</v>
          </cell>
          <cell r="D628" t="str">
            <v>[2070101]行政运行</v>
          </cell>
        </row>
        <row r="629">
          <cell r="B629" t="str">
            <v>日常办公费</v>
          </cell>
          <cell r="C629" t="str">
            <v>0</v>
          </cell>
          <cell r="D629" t="str">
            <v>[2070101]行政运行</v>
          </cell>
        </row>
        <row r="630">
          <cell r="B630" t="str">
            <v>日常办公费</v>
          </cell>
          <cell r="C630" t="str">
            <v>0</v>
          </cell>
          <cell r="D630" t="str">
            <v>[2070101]行政运行</v>
          </cell>
        </row>
        <row r="631">
          <cell r="B631" t="str">
            <v>文化服务经费</v>
          </cell>
          <cell r="C631" t="str">
            <v>0</v>
          </cell>
          <cell r="D631" t="str">
            <v>[2070104]图书馆</v>
          </cell>
        </row>
        <row r="632">
          <cell r="B632" t="str">
            <v>公共文体活动经费</v>
          </cell>
          <cell r="C632" t="str">
            <v>0</v>
          </cell>
          <cell r="D632" t="str">
            <v>[2070108]文化活动</v>
          </cell>
        </row>
        <row r="633">
          <cell r="B633" t="str">
            <v>行政执法监管相关费用</v>
          </cell>
          <cell r="C633" t="str">
            <v>0</v>
          </cell>
          <cell r="D633" t="str">
            <v>[2070112]文化和旅游市场管理</v>
          </cell>
        </row>
        <row r="634">
          <cell r="B634" t="str">
            <v>公共文体活动经费</v>
          </cell>
          <cell r="C634" t="str">
            <v>0</v>
          </cell>
          <cell r="D634" t="str">
            <v>[2070108]文化活动</v>
          </cell>
        </row>
        <row r="635">
          <cell r="B635" t="str">
            <v>应急管理专项资金-安全生产检查专家费</v>
          </cell>
          <cell r="C635" t="str">
            <v>0</v>
          </cell>
          <cell r="D635" t="str">
            <v>[2070112]文化和旅游市场管理</v>
          </cell>
        </row>
        <row r="636">
          <cell r="B636" t="str">
            <v>办公设备购置</v>
          </cell>
          <cell r="C636" t="str">
            <v>0</v>
          </cell>
          <cell r="D636" t="str">
            <v>[2070101]行政运行</v>
          </cell>
        </row>
        <row r="637">
          <cell r="B637" t="str">
            <v>文旅宣传经费</v>
          </cell>
          <cell r="C637" t="str">
            <v>0</v>
          </cell>
          <cell r="D637" t="str">
            <v>[2070113]旅游宣传</v>
          </cell>
        </row>
        <row r="638">
          <cell r="B638" t="str">
            <v>文旅宣传经费</v>
          </cell>
          <cell r="C638" t="str">
            <v>0</v>
          </cell>
          <cell r="D638" t="str">
            <v>[2070113]旅游宣传</v>
          </cell>
        </row>
        <row r="639">
          <cell r="B639" t="str">
            <v>文旅宣传经费</v>
          </cell>
          <cell r="C639" t="str">
            <v>0</v>
          </cell>
          <cell r="D639" t="str">
            <v>[2070113]旅游宣传</v>
          </cell>
        </row>
        <row r="640">
          <cell r="B640" t="str">
            <v>人员经费</v>
          </cell>
          <cell r="C640" t="str">
            <v>0</v>
          </cell>
          <cell r="D640" t="str">
            <v>[2240101]行政运行</v>
          </cell>
        </row>
        <row r="641">
          <cell r="B641" t="str">
            <v>人员经费</v>
          </cell>
          <cell r="C641" t="str">
            <v>0</v>
          </cell>
          <cell r="D641" t="str">
            <v>[2240101]行政运行</v>
          </cell>
        </row>
        <row r="642">
          <cell r="B642" t="str">
            <v>人员经费</v>
          </cell>
          <cell r="C642" t="str">
            <v>0</v>
          </cell>
          <cell r="D642" t="str">
            <v>[2240101]行政运行</v>
          </cell>
        </row>
        <row r="643">
          <cell r="B643" t="str">
            <v>人员经费</v>
          </cell>
          <cell r="C643" t="str">
            <v>0</v>
          </cell>
          <cell r="D643" t="str">
            <v>[2240101]行政运行</v>
          </cell>
        </row>
        <row r="644">
          <cell r="B644" t="str">
            <v>人员经费</v>
          </cell>
          <cell r="C644" t="str">
            <v>0</v>
          </cell>
          <cell r="D644" t="str">
            <v>[2240101]行政运行</v>
          </cell>
        </row>
        <row r="645">
          <cell r="B645" t="str">
            <v>人员经费</v>
          </cell>
          <cell r="C645" t="str">
            <v>0</v>
          </cell>
          <cell r="D645" t="str">
            <v>[2240101]行政运行</v>
          </cell>
        </row>
        <row r="646">
          <cell r="B646" t="str">
            <v>人员经费</v>
          </cell>
          <cell r="C646" t="str">
            <v>0</v>
          </cell>
          <cell r="D646" t="str">
            <v>[2240101]行政运行</v>
          </cell>
        </row>
        <row r="647">
          <cell r="B647" t="str">
            <v>人员经费</v>
          </cell>
          <cell r="C647" t="str">
            <v>0</v>
          </cell>
          <cell r="D647" t="str">
            <v>[2240101]行政运行</v>
          </cell>
        </row>
        <row r="648">
          <cell r="B648" t="str">
            <v>应急管理专项资金——智能用电监测系统建设工作资金补贴</v>
          </cell>
          <cell r="C648" t="str">
            <v>0</v>
          </cell>
          <cell r="D648" t="str">
            <v>[2240106]安全监管</v>
          </cell>
        </row>
        <row r="649">
          <cell r="B649" t="str">
            <v>天津东疆港区一号消防站及附属二级指挥中心</v>
          </cell>
          <cell r="C649" t="str">
            <v>0</v>
          </cell>
          <cell r="D649" t="str">
            <v>[2240204]消防应急救援</v>
          </cell>
        </row>
        <row r="650">
          <cell r="B650" t="str">
            <v>天津东疆港区一号消防站及附属二级指挥中心</v>
          </cell>
          <cell r="C650" t="str">
            <v>0</v>
          </cell>
          <cell r="D650" t="str">
            <v>[2240204]消防应急救援</v>
          </cell>
        </row>
        <row r="651">
          <cell r="B651" t="str">
            <v>应急管理专项资金—无人机保险</v>
          </cell>
          <cell r="C651" t="str">
            <v>0</v>
          </cell>
          <cell r="D651" t="str">
            <v>[2240109]应急管理</v>
          </cell>
        </row>
        <row r="652">
          <cell r="B652" t="str">
            <v>应急管理专项资金——宣传费及材料制作费</v>
          </cell>
          <cell r="C652" t="str">
            <v>0</v>
          </cell>
          <cell r="D652" t="str">
            <v>[2240106]安全监管</v>
          </cell>
        </row>
        <row r="653">
          <cell r="B653" t="str">
            <v>应急管理专项资金——应急值班经费</v>
          </cell>
          <cell r="C653" t="str">
            <v>0</v>
          </cell>
          <cell r="D653" t="str">
            <v>[2240109]应急管理</v>
          </cell>
        </row>
        <row r="654">
          <cell r="B654" t="str">
            <v>应急管理专项资金——安全生产督查专家技术服务费</v>
          </cell>
          <cell r="C654" t="str">
            <v>0</v>
          </cell>
          <cell r="D654" t="str">
            <v>[2240106]安全监管</v>
          </cell>
        </row>
        <row r="655">
          <cell r="B655" t="str">
            <v>应急管理专项资金——应急队伍建设及救援与技术指导服务</v>
          </cell>
          <cell r="C655" t="str">
            <v>0</v>
          </cell>
          <cell r="D655" t="str">
            <v>[2240109]应急管理</v>
          </cell>
        </row>
        <row r="656">
          <cell r="B656" t="str">
            <v>应急管理专项资金—应急演练</v>
          </cell>
          <cell r="C656" t="str">
            <v>0</v>
          </cell>
          <cell r="D656" t="str">
            <v>[2240109]应急管理</v>
          </cell>
        </row>
        <row r="657">
          <cell r="B657" t="str">
            <v>应急管理专项资金——修编应急预案一本通</v>
          </cell>
          <cell r="C657" t="str">
            <v>0</v>
          </cell>
          <cell r="D657" t="str">
            <v>[2240109]应急管理</v>
          </cell>
        </row>
        <row r="658">
          <cell r="B658" t="str">
            <v>应急管理专项资金——安全生产与特种设备检查</v>
          </cell>
          <cell r="C658" t="str">
            <v>0</v>
          </cell>
          <cell r="D658" t="str">
            <v>[2240106]安全监管</v>
          </cell>
        </row>
        <row r="659">
          <cell r="B659" t="str">
            <v>应急管理专项资金——安全生产与特种设备检查</v>
          </cell>
          <cell r="C659" t="str">
            <v>0</v>
          </cell>
          <cell r="D659" t="str">
            <v>[2240106]安全监管</v>
          </cell>
        </row>
        <row r="660">
          <cell r="B660" t="str">
            <v>应急管理专项资金——教育培训</v>
          </cell>
          <cell r="C660" t="str">
            <v>0</v>
          </cell>
          <cell r="D660" t="str">
            <v>[2240106]安全监管</v>
          </cell>
        </row>
        <row r="661">
          <cell r="B661" t="str">
            <v>应急管理专项资金——应急通讯系统场地租赁</v>
          </cell>
          <cell r="C661" t="str">
            <v>0</v>
          </cell>
          <cell r="D661" t="str">
            <v>[2240109]应急管理</v>
          </cell>
        </row>
        <row r="662">
          <cell r="B662" t="str">
            <v>应急管理专项资金——应急通讯系统维保</v>
          </cell>
          <cell r="C662" t="str">
            <v>0</v>
          </cell>
          <cell r="D662" t="str">
            <v>[2240109]应急管理</v>
          </cell>
        </row>
        <row r="663">
          <cell r="B663" t="str">
            <v>应急管理专项资金——气象站运维</v>
          </cell>
          <cell r="C663" t="str">
            <v>0</v>
          </cell>
          <cell r="D663" t="str">
            <v>[2240109]应急管理</v>
          </cell>
        </row>
        <row r="664">
          <cell r="B664" t="str">
            <v>应急管理专项资金——安监视频会议系统维保服务</v>
          </cell>
          <cell r="C664" t="str">
            <v>0</v>
          </cell>
          <cell r="D664" t="str">
            <v>[2240106]安全监管</v>
          </cell>
        </row>
        <row r="665">
          <cell r="B665" t="str">
            <v>应急管理专项资金——应急视频系统运维</v>
          </cell>
          <cell r="C665" t="str">
            <v>0</v>
          </cell>
          <cell r="D665" t="str">
            <v>[2240109]应急管理</v>
          </cell>
        </row>
        <row r="666">
          <cell r="B666" t="str">
            <v>应急管理专项资金——安全生产专家技术咨询服务费</v>
          </cell>
          <cell r="C666" t="str">
            <v>0</v>
          </cell>
          <cell r="D666" t="str">
            <v>[2240106]安全监管</v>
          </cell>
        </row>
        <row r="667">
          <cell r="B667" t="str">
            <v>日常办公费</v>
          </cell>
          <cell r="C667" t="str">
            <v>0</v>
          </cell>
          <cell r="D667" t="str">
            <v>[2240101]行政运行</v>
          </cell>
        </row>
        <row r="668">
          <cell r="B668" t="str">
            <v>三公经费-其他交通费（租车费）</v>
          </cell>
          <cell r="C668" t="str">
            <v>0</v>
          </cell>
          <cell r="D668" t="str">
            <v>[2240101]行政运行</v>
          </cell>
        </row>
        <row r="669">
          <cell r="B669" t="str">
            <v>日常办公费</v>
          </cell>
          <cell r="C669" t="str">
            <v>0</v>
          </cell>
          <cell r="D669" t="str">
            <v>[2240101]行政运行</v>
          </cell>
        </row>
        <row r="670">
          <cell r="B670" t="str">
            <v>三公经费-公务用车运行维护费</v>
          </cell>
          <cell r="C670" t="str">
            <v>0</v>
          </cell>
          <cell r="D670" t="str">
            <v>[2240101]行政运行</v>
          </cell>
        </row>
        <row r="671">
          <cell r="B671" t="str">
            <v>日常办公费</v>
          </cell>
          <cell r="C671" t="str">
            <v>0</v>
          </cell>
          <cell r="D671" t="str">
            <v>[2240101]行政运行</v>
          </cell>
        </row>
        <row r="672">
          <cell r="B672" t="str">
            <v>日常办公费</v>
          </cell>
          <cell r="C672" t="str">
            <v>0</v>
          </cell>
          <cell r="D672" t="str">
            <v>[2240101]行政运行</v>
          </cell>
        </row>
        <row r="673">
          <cell r="B673" t="str">
            <v>日常办公费</v>
          </cell>
          <cell r="C673" t="str">
            <v>0</v>
          </cell>
          <cell r="D673" t="str">
            <v>[2240101]行政运行</v>
          </cell>
        </row>
        <row r="674">
          <cell r="B674" t="str">
            <v>日常办公费</v>
          </cell>
          <cell r="C674" t="str">
            <v>0</v>
          </cell>
          <cell r="D674" t="str">
            <v>[2240101]行政运行</v>
          </cell>
        </row>
        <row r="675">
          <cell r="B675" t="str">
            <v>日常办公费</v>
          </cell>
          <cell r="C675" t="str">
            <v>0</v>
          </cell>
          <cell r="D675" t="str">
            <v>[2240101]行政运行</v>
          </cell>
        </row>
        <row r="676">
          <cell r="B676" t="str">
            <v>日常办公费</v>
          </cell>
          <cell r="C676" t="str">
            <v>0</v>
          </cell>
          <cell r="D676" t="str">
            <v>[2240101]行政运行</v>
          </cell>
        </row>
        <row r="677">
          <cell r="B677" t="str">
            <v>日常办公费</v>
          </cell>
          <cell r="C677" t="str">
            <v>0</v>
          </cell>
          <cell r="D677" t="str">
            <v>[2240101]行政运行</v>
          </cell>
        </row>
        <row r="678">
          <cell r="B678" t="str">
            <v>日常办公费</v>
          </cell>
          <cell r="C678" t="str">
            <v>0</v>
          </cell>
          <cell r="D678" t="str">
            <v>[2240101]行政运行</v>
          </cell>
        </row>
        <row r="679">
          <cell r="B679" t="str">
            <v>日常办公费</v>
          </cell>
          <cell r="C679" t="str">
            <v>0</v>
          </cell>
          <cell r="D679" t="str">
            <v>[2240101]行政运行</v>
          </cell>
        </row>
        <row r="680">
          <cell r="B680" t="str">
            <v>日常办公费</v>
          </cell>
          <cell r="C680" t="str">
            <v>0</v>
          </cell>
          <cell r="D680" t="str">
            <v>[2240101]行政运行</v>
          </cell>
        </row>
        <row r="681">
          <cell r="B681" t="str">
            <v>日常办公费</v>
          </cell>
          <cell r="C681" t="str">
            <v>0</v>
          </cell>
          <cell r="D681" t="str">
            <v>[2240101]行政运行</v>
          </cell>
        </row>
        <row r="682">
          <cell r="B682" t="str">
            <v>日常办公费</v>
          </cell>
          <cell r="C682" t="str">
            <v>0</v>
          </cell>
          <cell r="D682" t="str">
            <v>[2240101]行政运行</v>
          </cell>
        </row>
        <row r="683">
          <cell r="B683" t="str">
            <v>日常办公费</v>
          </cell>
          <cell r="C683" t="str">
            <v>0</v>
          </cell>
          <cell r="D683" t="str">
            <v>[2240101]行政运行</v>
          </cell>
        </row>
        <row r="684">
          <cell r="B684" t="str">
            <v>日常办公费</v>
          </cell>
          <cell r="C684" t="str">
            <v>0</v>
          </cell>
          <cell r="D684" t="str">
            <v>[2240101]行政运行</v>
          </cell>
        </row>
        <row r="685">
          <cell r="B685" t="str">
            <v>应急管理专项资金—视频会议设备采购</v>
          </cell>
          <cell r="C685" t="str">
            <v>0</v>
          </cell>
          <cell r="D685" t="str">
            <v>[2240106]安全监管</v>
          </cell>
        </row>
        <row r="686">
          <cell r="B686" t="str">
            <v>增发2023年国债自然灾害应急能力提升工程补助资金</v>
          </cell>
          <cell r="C686" t="str">
            <v>0</v>
          </cell>
          <cell r="D686" t="str">
            <v>[2240104]灾害风险防治</v>
          </cell>
        </row>
        <row r="687">
          <cell r="B687" t="str">
            <v>应急管理专项资金——天津东疆金融贸易中心北区装修工程现场电气技术鉴定</v>
          </cell>
          <cell r="C687" t="str">
            <v>0</v>
          </cell>
          <cell r="D687" t="str">
            <v>[2240106]安全监管</v>
          </cell>
        </row>
        <row r="688">
          <cell r="B688" t="str">
            <v>滨海新区自然灾害应急能力提升工程基层防灾项目（东疆配套）</v>
          </cell>
          <cell r="C688" t="str">
            <v>0</v>
          </cell>
          <cell r="D688" t="str">
            <v>[2240109]应急管理</v>
          </cell>
        </row>
        <row r="689">
          <cell r="B689" t="str">
            <v>应急管理专项资金——企业安全生产标准化建设定级</v>
          </cell>
          <cell r="C689" t="str">
            <v>0</v>
          </cell>
          <cell r="D689" t="str">
            <v>[2240106]安全监管</v>
          </cell>
        </row>
        <row r="690">
          <cell r="B690" t="str">
            <v>人员经费</v>
          </cell>
          <cell r="C690" t="str">
            <v>0</v>
          </cell>
          <cell r="D690" t="str">
            <v>[2011301]行政运行</v>
          </cell>
        </row>
        <row r="691">
          <cell r="B691" t="str">
            <v>人员经费</v>
          </cell>
          <cell r="C691" t="str">
            <v>0</v>
          </cell>
          <cell r="D691" t="str">
            <v>[2011301]行政运行</v>
          </cell>
        </row>
        <row r="692">
          <cell r="B692" t="str">
            <v>人员经费</v>
          </cell>
          <cell r="C692" t="str">
            <v>0</v>
          </cell>
          <cell r="D692" t="str">
            <v>[2011301]行政运行</v>
          </cell>
        </row>
        <row r="693">
          <cell r="B693" t="str">
            <v>人员经费</v>
          </cell>
          <cell r="C693" t="str">
            <v>0</v>
          </cell>
          <cell r="D693" t="str">
            <v>[2011301]行政运行</v>
          </cell>
        </row>
        <row r="694">
          <cell r="B694" t="str">
            <v>人员经费</v>
          </cell>
          <cell r="C694" t="str">
            <v>0</v>
          </cell>
          <cell r="D694" t="str">
            <v>[2011301]行政运行</v>
          </cell>
        </row>
        <row r="695">
          <cell r="B695" t="str">
            <v>人员经费</v>
          </cell>
          <cell r="C695" t="str">
            <v>0</v>
          </cell>
          <cell r="D695" t="str">
            <v>[2011301]行政运行</v>
          </cell>
        </row>
        <row r="696">
          <cell r="B696" t="str">
            <v>人员经费</v>
          </cell>
          <cell r="C696" t="str">
            <v>0</v>
          </cell>
          <cell r="D696" t="str">
            <v>[2011301]行政运行</v>
          </cell>
        </row>
        <row r="697">
          <cell r="B697" t="str">
            <v>人员经费</v>
          </cell>
          <cell r="C697" t="str">
            <v>0</v>
          </cell>
          <cell r="D697" t="str">
            <v>[2011301]行政运行</v>
          </cell>
        </row>
        <row r="698">
          <cell r="B698" t="str">
            <v>2023年天津东疆综合保税区飞机租赁业务管理系统升级开发项目尾款</v>
          </cell>
          <cell r="C698" t="str">
            <v>0</v>
          </cell>
          <cell r="D698" t="str">
            <v>[2011308]招商引资</v>
          </cell>
        </row>
        <row r="699">
          <cell r="B699" t="str">
            <v>“中国航空运输协会通用航空分会”理事单位会费</v>
          </cell>
          <cell r="C699" t="str">
            <v>0</v>
          </cell>
          <cell r="D699" t="str">
            <v>[2011308]招商引资</v>
          </cell>
        </row>
        <row r="700">
          <cell r="B700" t="str">
            <v>租赁业务监管系统及视频实时统一平台项目</v>
          </cell>
          <cell r="C700" t="str">
            <v>0</v>
          </cell>
          <cell r="D700" t="str">
            <v>[2011308]招商引资</v>
          </cell>
        </row>
        <row r="701">
          <cell r="B701" t="str">
            <v>2023年天津东疆综合保税区飞机租赁业务管理系统升级开发项目尾款</v>
          </cell>
          <cell r="C701" t="str">
            <v>0</v>
          </cell>
          <cell r="D701" t="str">
            <v>[2011308]招商引资</v>
          </cell>
        </row>
        <row r="702">
          <cell r="B702" t="str">
            <v>2024年中国·东疆租赁产业（人才）联盟经费</v>
          </cell>
          <cell r="C702" t="str">
            <v>0</v>
          </cell>
          <cell r="D702" t="str">
            <v>[2011308]招商引资</v>
          </cell>
        </row>
        <row r="703">
          <cell r="B703" t="str">
            <v>第四届中国（东疆）航运产业周</v>
          </cell>
          <cell r="C703" t="str">
            <v>0</v>
          </cell>
          <cell r="D703" t="str">
            <v>[2011308]招商引资</v>
          </cell>
        </row>
        <row r="704">
          <cell r="B704" t="str">
            <v>2024年全球租赁业竞争力论坛</v>
          </cell>
          <cell r="C704" t="str">
            <v>0</v>
          </cell>
          <cell r="D704" t="str">
            <v>[2011308]招商引资</v>
          </cell>
        </row>
        <row r="705">
          <cell r="B705" t="str">
            <v>重点产业代理服务项目</v>
          </cell>
          <cell r="C705" t="str">
            <v>0</v>
          </cell>
          <cell r="D705" t="str">
            <v>[2011308]招商引资</v>
          </cell>
        </row>
        <row r="706">
          <cell r="B706" t="str">
            <v>2023年全球租赁业竞争力论坛尾款</v>
          </cell>
          <cell r="C706" t="str">
            <v>0</v>
          </cell>
          <cell r="D706" t="str">
            <v>[2011308]招商引资</v>
          </cell>
        </row>
        <row r="707">
          <cell r="B707" t="str">
            <v>2024年中国·东疆租赁产业（人才）联盟经费</v>
          </cell>
          <cell r="C707" t="str">
            <v>0</v>
          </cell>
          <cell r="D707" t="str">
            <v>[2011308]招商引资</v>
          </cell>
        </row>
        <row r="708">
          <cell r="B708" t="str">
            <v>第四届中国（东疆）航运产业周</v>
          </cell>
          <cell r="C708" t="str">
            <v>0</v>
          </cell>
          <cell r="D708" t="str">
            <v>[2011308]招商引资</v>
          </cell>
        </row>
        <row r="709">
          <cell r="B709" t="str">
            <v>2024年全球租赁业竞争力论坛</v>
          </cell>
          <cell r="C709" t="str">
            <v>0</v>
          </cell>
          <cell r="D709" t="str">
            <v>[2011308]招商引资</v>
          </cell>
        </row>
        <row r="710">
          <cell r="B710" t="str">
            <v>重点产业代理服务项目</v>
          </cell>
          <cell r="C710" t="str">
            <v>0</v>
          </cell>
          <cell r="D710" t="str">
            <v>[2011308]招商引资</v>
          </cell>
        </row>
        <row r="711">
          <cell r="B711" t="str">
            <v>招商专项经费</v>
          </cell>
          <cell r="C711" t="str">
            <v>0</v>
          </cell>
          <cell r="D711" t="str">
            <v>[2011308]招商引资</v>
          </cell>
        </row>
        <row r="712">
          <cell r="B712" t="str">
            <v>办公设备购置</v>
          </cell>
          <cell r="C712" t="str">
            <v>0</v>
          </cell>
          <cell r="D712" t="str">
            <v>[2011301]行政运行</v>
          </cell>
        </row>
        <row r="713">
          <cell r="B713" t="str">
            <v>办公设备购置</v>
          </cell>
          <cell r="C713" t="str">
            <v>0</v>
          </cell>
          <cell r="D713" t="str">
            <v>[2011301]行政运行</v>
          </cell>
        </row>
        <row r="714">
          <cell r="B714" t="str">
            <v>日常办公费</v>
          </cell>
          <cell r="C714" t="str">
            <v>0</v>
          </cell>
          <cell r="D714" t="str">
            <v>[2011301]行政运行</v>
          </cell>
        </row>
        <row r="715">
          <cell r="B715" t="str">
            <v>日常办公费</v>
          </cell>
          <cell r="C715" t="str">
            <v>0</v>
          </cell>
          <cell r="D715" t="str">
            <v>[2011301]行政运行</v>
          </cell>
        </row>
        <row r="716">
          <cell r="B716" t="str">
            <v>日常办公费</v>
          </cell>
          <cell r="C716" t="str">
            <v>0</v>
          </cell>
          <cell r="D716" t="str">
            <v>[2011301]行政运行</v>
          </cell>
        </row>
        <row r="717">
          <cell r="B717" t="str">
            <v>日常办公费</v>
          </cell>
          <cell r="C717" t="str">
            <v>0</v>
          </cell>
          <cell r="D717" t="str">
            <v>[2011301]行政运行</v>
          </cell>
        </row>
        <row r="718">
          <cell r="B718" t="str">
            <v>日常办公费</v>
          </cell>
          <cell r="C718" t="str">
            <v>0</v>
          </cell>
          <cell r="D718" t="str">
            <v>[2011301]行政运行</v>
          </cell>
        </row>
        <row r="719">
          <cell r="B719" t="str">
            <v>日常办公费</v>
          </cell>
          <cell r="C719" t="str">
            <v>0</v>
          </cell>
          <cell r="D719" t="str">
            <v>[2011301]行政运行</v>
          </cell>
        </row>
        <row r="720">
          <cell r="B720" t="str">
            <v>日常办公费</v>
          </cell>
          <cell r="C720" t="str">
            <v>0</v>
          </cell>
          <cell r="D720" t="str">
            <v>[2011301]行政运行</v>
          </cell>
        </row>
        <row r="721">
          <cell r="B721" t="str">
            <v>日常办公费</v>
          </cell>
          <cell r="C721" t="str">
            <v>0</v>
          </cell>
          <cell r="D721" t="str">
            <v>[2011301]行政运行</v>
          </cell>
        </row>
        <row r="722">
          <cell r="B722" t="str">
            <v>日常办公费</v>
          </cell>
          <cell r="C722" t="str">
            <v>0</v>
          </cell>
          <cell r="D722" t="str">
            <v>[2011301]行政运行</v>
          </cell>
        </row>
        <row r="723">
          <cell r="B723" t="str">
            <v>三公经费-因公出国（境）费用</v>
          </cell>
          <cell r="C723" t="str">
            <v>0</v>
          </cell>
          <cell r="D723" t="str">
            <v>[2011301]行政运行</v>
          </cell>
        </row>
        <row r="724">
          <cell r="B724" t="str">
            <v>日常办公费</v>
          </cell>
          <cell r="C724" t="str">
            <v>0</v>
          </cell>
          <cell r="D724" t="str">
            <v>[2011301]行政运行</v>
          </cell>
        </row>
        <row r="725">
          <cell r="B725" t="str">
            <v>日常办公费</v>
          </cell>
          <cell r="C725" t="str">
            <v>0</v>
          </cell>
          <cell r="D725" t="str">
            <v>[2011301]行政运行</v>
          </cell>
        </row>
        <row r="726">
          <cell r="B726" t="str">
            <v>日常办公费</v>
          </cell>
          <cell r="C726" t="str">
            <v>0</v>
          </cell>
          <cell r="D726" t="str">
            <v>[2011301]行政运行</v>
          </cell>
        </row>
        <row r="727">
          <cell r="B727" t="str">
            <v>日常办公费</v>
          </cell>
          <cell r="C727" t="str">
            <v>0</v>
          </cell>
          <cell r="D727" t="str">
            <v>[2011301]行政运行</v>
          </cell>
        </row>
        <row r="728">
          <cell r="B728" t="str">
            <v>日常办公费</v>
          </cell>
          <cell r="C728" t="str">
            <v>0</v>
          </cell>
          <cell r="D728" t="str">
            <v>[2011301]行政运行</v>
          </cell>
        </row>
        <row r="729">
          <cell r="B729" t="str">
            <v>日常办公费</v>
          </cell>
          <cell r="C729" t="str">
            <v>0</v>
          </cell>
          <cell r="D729" t="str">
            <v>[2011301]行政运行</v>
          </cell>
        </row>
        <row r="730">
          <cell r="B730" t="str">
            <v>日常办公费</v>
          </cell>
          <cell r="C730" t="str">
            <v>0</v>
          </cell>
          <cell r="D730" t="str">
            <v>[2011301]行政运行</v>
          </cell>
        </row>
        <row r="731">
          <cell r="B731" t="str">
            <v>支持企业上市专项资金</v>
          </cell>
          <cell r="C731" t="str">
            <v>0</v>
          </cell>
          <cell r="D731" t="str">
            <v>[2170399]其他金融发展支出</v>
          </cell>
        </row>
        <row r="732">
          <cell r="B732" t="str">
            <v>天津东疆综合保税区飞机租赁业务管理系统维护费项目</v>
          </cell>
          <cell r="C732" t="str">
            <v>0</v>
          </cell>
          <cell r="D732" t="str">
            <v>[2011308]招商引资</v>
          </cell>
        </row>
        <row r="733">
          <cell r="B733" t="str">
            <v>天津东疆综合保税区飞机租赁业务管理系统维护费项目</v>
          </cell>
          <cell r="C733" t="str">
            <v>0</v>
          </cell>
          <cell r="D733" t="str">
            <v>[2011308]招商引资</v>
          </cell>
        </row>
        <row r="734">
          <cell r="B734" t="str">
            <v>天津东疆综合保税区飞机租赁业务管理系统维护费项目</v>
          </cell>
          <cell r="C734" t="str">
            <v>0</v>
          </cell>
          <cell r="D734" t="str">
            <v>[2011308]招商引资</v>
          </cell>
        </row>
        <row r="735">
          <cell r="B735" t="str">
            <v>租赁业务监管系统及视频实时统一平台系统支持与服务项目</v>
          </cell>
          <cell r="C735" t="str">
            <v>0</v>
          </cell>
          <cell r="D735" t="str">
            <v>[2011308]招商引资</v>
          </cell>
        </row>
        <row r="736">
          <cell r="B736" t="str">
            <v>三公经费-因公出国（境）费用</v>
          </cell>
          <cell r="C736" t="str">
            <v>0</v>
          </cell>
          <cell r="D736" t="str">
            <v>[2011301]行政运行</v>
          </cell>
        </row>
        <row r="737">
          <cell r="B737" t="str">
            <v>人员经费</v>
          </cell>
          <cell r="C737" t="str">
            <v>0</v>
          </cell>
          <cell r="D737" t="str">
            <v>[2011301]行政运行</v>
          </cell>
        </row>
        <row r="738">
          <cell r="B738" t="str">
            <v>人员经费</v>
          </cell>
          <cell r="C738" t="str">
            <v>0</v>
          </cell>
          <cell r="D738" t="str">
            <v>[2011301]行政运行</v>
          </cell>
        </row>
        <row r="739">
          <cell r="B739" t="str">
            <v>人员经费</v>
          </cell>
          <cell r="C739" t="str">
            <v>0</v>
          </cell>
          <cell r="D739" t="str">
            <v>[2011301]行政运行</v>
          </cell>
        </row>
        <row r="740">
          <cell r="B740" t="str">
            <v>人员经费</v>
          </cell>
          <cell r="C740" t="str">
            <v>0</v>
          </cell>
          <cell r="D740" t="str">
            <v>[2011301]行政运行</v>
          </cell>
        </row>
        <row r="741">
          <cell r="B741" t="str">
            <v>人员经费</v>
          </cell>
          <cell r="C741" t="str">
            <v>0</v>
          </cell>
          <cell r="D741" t="str">
            <v>[2011301]行政运行</v>
          </cell>
        </row>
        <row r="742">
          <cell r="B742" t="str">
            <v>人员经费</v>
          </cell>
          <cell r="C742" t="str">
            <v>0</v>
          </cell>
          <cell r="D742" t="str">
            <v>[2011301]行政运行</v>
          </cell>
        </row>
        <row r="743">
          <cell r="B743" t="str">
            <v>人员经费</v>
          </cell>
          <cell r="C743" t="str">
            <v>0</v>
          </cell>
          <cell r="D743" t="str">
            <v>[2011301]行政运行</v>
          </cell>
        </row>
        <row r="744">
          <cell r="B744" t="str">
            <v>人员经费</v>
          </cell>
          <cell r="C744" t="str">
            <v>0</v>
          </cell>
          <cell r="D744" t="str">
            <v>[2011301]行政运行</v>
          </cell>
        </row>
        <row r="745">
          <cell r="B745" t="str">
            <v>数字货运信息化平台及配套服务完善升级项目（技术开发）</v>
          </cell>
          <cell r="C745" t="str">
            <v>0</v>
          </cell>
          <cell r="D745" t="str">
            <v>[2011308]招商引资</v>
          </cell>
        </row>
        <row r="746">
          <cell r="B746" t="str">
            <v>数字货运区块链分布式数据存储系统</v>
          </cell>
          <cell r="C746" t="str">
            <v>0</v>
          </cell>
          <cell r="D746" t="str">
            <v>[2011308]招商引资</v>
          </cell>
        </row>
        <row r="747">
          <cell r="B747" t="str">
            <v>数字货运信息化平台及配套服务完善升级项目（技术开发）</v>
          </cell>
          <cell r="C747" t="str">
            <v>0</v>
          </cell>
          <cell r="D747" t="str">
            <v>[2011308]招商引资</v>
          </cell>
        </row>
        <row r="748">
          <cell r="B748" t="str">
            <v>招商项目全周期管理服务</v>
          </cell>
          <cell r="C748" t="str">
            <v>0</v>
          </cell>
          <cell r="D748" t="str">
            <v>[2011308]招商引资</v>
          </cell>
        </row>
        <row r="749">
          <cell r="B749" t="str">
            <v>2024年中国·天津冷链物流产业（人才）暨产教融合联盟成立大会</v>
          </cell>
          <cell r="C749" t="str">
            <v>0</v>
          </cell>
          <cell r="D749" t="str">
            <v>[2011308]招商引资</v>
          </cell>
        </row>
        <row r="750">
          <cell r="B750" t="str">
            <v>科技金融与数字化科技成果转化平台建设</v>
          </cell>
          <cell r="C750" t="str">
            <v>0</v>
          </cell>
          <cell r="D750" t="str">
            <v>[2060502]技术创新服务体系</v>
          </cell>
        </row>
        <row r="751">
          <cell r="B751" t="str">
            <v>东疆之星</v>
          </cell>
          <cell r="C751" t="str">
            <v>0</v>
          </cell>
          <cell r="D751" t="str">
            <v>[2069901]科技奖励</v>
          </cell>
        </row>
        <row r="752">
          <cell r="B752" t="str">
            <v>2024年东疆网络货运全流程服务</v>
          </cell>
          <cell r="C752" t="str">
            <v>0</v>
          </cell>
          <cell r="D752" t="str">
            <v>[2011308]招商引资</v>
          </cell>
        </row>
        <row r="753">
          <cell r="B753" t="str">
            <v>共享经济平台企业综合服务系统宣传视频制作</v>
          </cell>
          <cell r="C753" t="str">
            <v>0</v>
          </cell>
          <cell r="D753" t="str">
            <v>[2011308]招商引资</v>
          </cell>
        </row>
        <row r="754">
          <cell r="B754" t="str">
            <v>全域科普及科技（科协）服务工作</v>
          </cell>
          <cell r="C754" t="str">
            <v>0</v>
          </cell>
          <cell r="D754" t="str">
            <v>[2060702]科普活动</v>
          </cell>
        </row>
        <row r="755">
          <cell r="B755" t="str">
            <v>东疆综合保税区科技创新服务工作项目</v>
          </cell>
          <cell r="C755" t="str">
            <v>0</v>
          </cell>
          <cell r="D755" t="str">
            <v>[2060502]技术创新服务体系</v>
          </cell>
        </row>
        <row r="756">
          <cell r="B756" t="str">
            <v>数字货运信息化平台及配套服务完善升级（配套服务）</v>
          </cell>
          <cell r="C756" t="str">
            <v>0</v>
          </cell>
          <cell r="D756" t="str">
            <v>[2011308]招商引资</v>
          </cell>
        </row>
        <row r="757">
          <cell r="B757" t="str">
            <v>2024（第七届）物流与供应链诚信创新大会暨天津（东疆）网络货运平台发展论坛</v>
          </cell>
          <cell r="C757" t="str">
            <v>0</v>
          </cell>
          <cell r="D757" t="str">
            <v>[2011308]招商引资</v>
          </cell>
        </row>
        <row r="758">
          <cell r="B758" t="str">
            <v>东疆综合保税区科技创新服务工作项目</v>
          </cell>
          <cell r="C758" t="str">
            <v>0</v>
          </cell>
          <cell r="D758" t="str">
            <v>[2060502]技术创新服务体系</v>
          </cell>
        </row>
        <row r="759">
          <cell r="B759" t="str">
            <v>数字货运信息化平台及配套服务完善升级（配套服务）</v>
          </cell>
          <cell r="C759" t="str">
            <v>0</v>
          </cell>
          <cell r="D759" t="str">
            <v>[2011308]招商引资</v>
          </cell>
        </row>
        <row r="760">
          <cell r="B760" t="str">
            <v>2024（第七届）物流与供应链诚信创新大会暨天津（东疆）网络货运平台发展论坛</v>
          </cell>
          <cell r="C760" t="str">
            <v>0</v>
          </cell>
          <cell r="D760" t="str">
            <v>[2011308]招商引资</v>
          </cell>
        </row>
        <row r="761">
          <cell r="B761" t="str">
            <v>招商专项工作经费</v>
          </cell>
          <cell r="C761" t="str">
            <v>0</v>
          </cell>
          <cell r="D761" t="str">
            <v>[2011308]招商引资</v>
          </cell>
        </row>
        <row r="762">
          <cell r="B762" t="str">
            <v>日常办公费</v>
          </cell>
          <cell r="C762" t="str">
            <v>0</v>
          </cell>
          <cell r="D762" t="str">
            <v>[2011301]行政运行</v>
          </cell>
        </row>
        <row r="763">
          <cell r="B763" t="str">
            <v>日常办公费</v>
          </cell>
          <cell r="C763" t="str">
            <v>0</v>
          </cell>
          <cell r="D763" t="str">
            <v>[2011301]行政运行</v>
          </cell>
        </row>
        <row r="764">
          <cell r="B764" t="str">
            <v>日常办公费</v>
          </cell>
          <cell r="C764" t="str">
            <v>0</v>
          </cell>
          <cell r="D764" t="str">
            <v>[2011301]行政运行</v>
          </cell>
        </row>
        <row r="765">
          <cell r="B765" t="str">
            <v>日常办公费</v>
          </cell>
          <cell r="C765" t="str">
            <v>0</v>
          </cell>
          <cell r="D765" t="str">
            <v>[2011301]行政运行</v>
          </cell>
        </row>
        <row r="766">
          <cell r="B766" t="str">
            <v>日常办公费</v>
          </cell>
          <cell r="C766" t="str">
            <v>0</v>
          </cell>
          <cell r="D766" t="str">
            <v>[2011301]行政运行</v>
          </cell>
        </row>
        <row r="767">
          <cell r="B767" t="str">
            <v>日常办公费</v>
          </cell>
          <cell r="C767" t="str">
            <v>0</v>
          </cell>
          <cell r="D767" t="str">
            <v>[2011301]行政运行</v>
          </cell>
        </row>
        <row r="768">
          <cell r="B768" t="str">
            <v>日常办公费</v>
          </cell>
          <cell r="C768" t="str">
            <v>0</v>
          </cell>
          <cell r="D768" t="str">
            <v>[2011301]行政运行</v>
          </cell>
        </row>
        <row r="769">
          <cell r="B769" t="str">
            <v>日常办公费</v>
          </cell>
          <cell r="C769" t="str">
            <v>0</v>
          </cell>
          <cell r="D769" t="str">
            <v>[2011301]行政运行</v>
          </cell>
        </row>
        <row r="770">
          <cell r="B770" t="str">
            <v>日常办公费</v>
          </cell>
          <cell r="C770" t="str">
            <v>0</v>
          </cell>
          <cell r="D770" t="str">
            <v>[2011301]行政运行</v>
          </cell>
        </row>
        <row r="771">
          <cell r="B771" t="str">
            <v>三公经费-因公出国（境）费用</v>
          </cell>
          <cell r="C771" t="str">
            <v>0</v>
          </cell>
          <cell r="D771" t="str">
            <v>[2011301]行政运行</v>
          </cell>
        </row>
        <row r="772">
          <cell r="B772" t="str">
            <v>日常办公费</v>
          </cell>
          <cell r="C772" t="str">
            <v>0</v>
          </cell>
          <cell r="D772" t="str">
            <v>[2011301]行政运行</v>
          </cell>
        </row>
        <row r="773">
          <cell r="B773" t="str">
            <v>日常办公费</v>
          </cell>
          <cell r="C773" t="str">
            <v>0</v>
          </cell>
          <cell r="D773" t="str">
            <v>[2011301]行政运行</v>
          </cell>
        </row>
        <row r="774">
          <cell r="B774" t="str">
            <v>日常办公费</v>
          </cell>
          <cell r="C774" t="str">
            <v>0</v>
          </cell>
          <cell r="D774" t="str">
            <v>[2011301]行政运行</v>
          </cell>
        </row>
        <row r="775">
          <cell r="B775" t="str">
            <v>日常办公费</v>
          </cell>
          <cell r="C775" t="str">
            <v>0</v>
          </cell>
          <cell r="D775" t="str">
            <v>[2011301]行政运行</v>
          </cell>
        </row>
        <row r="776">
          <cell r="B776" t="str">
            <v>日常办公费</v>
          </cell>
          <cell r="C776" t="str">
            <v>0</v>
          </cell>
          <cell r="D776" t="str">
            <v>[2011301]行政运行</v>
          </cell>
        </row>
        <row r="777">
          <cell r="B777" t="str">
            <v>日常办公费</v>
          </cell>
          <cell r="C777" t="str">
            <v>0</v>
          </cell>
          <cell r="D777" t="str">
            <v>[2011301]行政运行</v>
          </cell>
        </row>
        <row r="778">
          <cell r="B778" t="str">
            <v>日常办公费</v>
          </cell>
          <cell r="C778" t="str">
            <v>0</v>
          </cell>
          <cell r="D778" t="str">
            <v>[2011301]行政运行</v>
          </cell>
        </row>
        <row r="779">
          <cell r="B779" t="str">
            <v>日常办公费</v>
          </cell>
          <cell r="C779" t="str">
            <v>0</v>
          </cell>
          <cell r="D779" t="str">
            <v>[2011301]行政运行</v>
          </cell>
        </row>
        <row r="780">
          <cell r="B780" t="str">
            <v>2022年度企业研发投入后补助资金</v>
          </cell>
          <cell r="C780" t="str">
            <v>0</v>
          </cell>
          <cell r="D780" t="str">
            <v>[2060499]其他技术研究与开发支出</v>
          </cell>
        </row>
        <row r="781">
          <cell r="B781" t="str">
            <v>2022年度高新技术企业奖励</v>
          </cell>
          <cell r="C781" t="str">
            <v>0</v>
          </cell>
          <cell r="D781" t="str">
            <v>[2060499]其他技术研究与开发支出</v>
          </cell>
        </row>
        <row r="782">
          <cell r="B782" t="str">
            <v>2022年度创新创业大赛获奖企业奖励</v>
          </cell>
          <cell r="C782" t="str">
            <v>0</v>
          </cell>
          <cell r="D782" t="str">
            <v>[2060499]其他技术研究与开发支出</v>
          </cell>
        </row>
        <row r="783">
          <cell r="B783" t="str">
            <v>2022年度通过复评且营业收入较上一年正增长的瞪羚企业奖励</v>
          </cell>
          <cell r="C783" t="str">
            <v>0</v>
          </cell>
          <cell r="D783" t="str">
            <v>[2060499]其他技术研究与开发支出</v>
          </cell>
        </row>
        <row r="784">
          <cell r="B784" t="str">
            <v>2022年度首次评价入库瞪羚企业奖励</v>
          </cell>
          <cell r="C784" t="str">
            <v>0</v>
          </cell>
          <cell r="D784" t="str">
            <v>[2060499]其他技术研究与开发支出</v>
          </cell>
        </row>
        <row r="785">
          <cell r="B785" t="str">
            <v>2022年度雏鹰企业贷款奖励</v>
          </cell>
          <cell r="C785" t="str">
            <v>0</v>
          </cell>
          <cell r="D785" t="str">
            <v>[2060499]其他技术研究与开发支出</v>
          </cell>
        </row>
        <row r="786">
          <cell r="B786" t="str">
            <v>世界智能产业博览会开展智能网联先导区布展</v>
          </cell>
          <cell r="C786" t="str">
            <v>0</v>
          </cell>
          <cell r="D786" t="str">
            <v>[2011308]招商引资</v>
          </cell>
        </row>
        <row r="787">
          <cell r="B787" t="str">
            <v>2024年科技型企业发展专项资金（企业研发投入后补助项目）</v>
          </cell>
          <cell r="C787" t="str">
            <v>0</v>
          </cell>
          <cell r="D787" t="str">
            <v>[2060499]其他技术研究与开发支出</v>
          </cell>
        </row>
        <row r="788">
          <cell r="B788" t="str">
            <v>2024年科技型企业发展专项资金（高新技术企业认定奖励项目）</v>
          </cell>
          <cell r="C788" t="str">
            <v>0</v>
          </cell>
          <cell r="D788" t="str">
            <v>[2060499]其他技术研究与开发支出</v>
          </cell>
        </row>
        <row r="789">
          <cell r="B789" t="str">
            <v>招标代理费</v>
          </cell>
          <cell r="C789" t="str">
            <v>0</v>
          </cell>
          <cell r="D789" t="str">
            <v>[2011308]招商引资</v>
          </cell>
        </row>
        <row r="790">
          <cell r="B790" t="str">
            <v>三公经费-其他交通费（租车费）</v>
          </cell>
          <cell r="C790" t="str">
            <v>0</v>
          </cell>
          <cell r="D790" t="str">
            <v>[2011301]行政运行</v>
          </cell>
        </row>
        <row r="791">
          <cell r="B791" t="str">
            <v>人员经费</v>
          </cell>
          <cell r="C791" t="str">
            <v>0</v>
          </cell>
          <cell r="D791" t="str">
            <v>[2010301]行政运行</v>
          </cell>
        </row>
        <row r="792">
          <cell r="B792" t="str">
            <v>人员经费</v>
          </cell>
          <cell r="C792" t="str">
            <v>0</v>
          </cell>
          <cell r="D792" t="str">
            <v>[2010301]行政运行</v>
          </cell>
        </row>
        <row r="793">
          <cell r="B793" t="str">
            <v>人员经费</v>
          </cell>
          <cell r="C793" t="str">
            <v>0</v>
          </cell>
          <cell r="D793" t="str">
            <v>[2010301]行政运行</v>
          </cell>
        </row>
        <row r="794">
          <cell r="B794" t="str">
            <v>人员经费</v>
          </cell>
          <cell r="C794" t="str">
            <v>0</v>
          </cell>
          <cell r="D794" t="str">
            <v>[2010301]行政运行</v>
          </cell>
        </row>
        <row r="795">
          <cell r="B795" t="str">
            <v>人员经费</v>
          </cell>
          <cell r="C795" t="str">
            <v>0</v>
          </cell>
          <cell r="D795" t="str">
            <v>[2010301]行政运行</v>
          </cell>
        </row>
        <row r="796">
          <cell r="B796" t="str">
            <v>人员经费</v>
          </cell>
          <cell r="C796" t="str">
            <v>0</v>
          </cell>
          <cell r="D796" t="str">
            <v>[2010301]行政运行</v>
          </cell>
        </row>
        <row r="797">
          <cell r="B797" t="str">
            <v>人员经费</v>
          </cell>
          <cell r="C797" t="str">
            <v>0</v>
          </cell>
          <cell r="D797" t="str">
            <v>[2010301]行政运行</v>
          </cell>
        </row>
        <row r="798">
          <cell r="B798" t="str">
            <v>人员经费</v>
          </cell>
          <cell r="C798" t="str">
            <v>0</v>
          </cell>
          <cell r="D798" t="str">
            <v>[2010301]行政运行</v>
          </cell>
        </row>
        <row r="799">
          <cell r="B799" t="str">
            <v>绿色租赁第三方认定评价服务</v>
          </cell>
          <cell r="C799" t="str">
            <v>0</v>
          </cell>
          <cell r="D799" t="str">
            <v>[2011308]招商引资</v>
          </cell>
        </row>
        <row r="800">
          <cell r="B800" t="str">
            <v>东疆绿色租赁数字化综合应用平台技术服务费</v>
          </cell>
          <cell r="C800" t="str">
            <v>0</v>
          </cell>
          <cell r="D800" t="str">
            <v>[2011308]招商引资</v>
          </cell>
        </row>
        <row r="801">
          <cell r="B801" t="str">
            <v>网络货运绿色评价体系建设服务</v>
          </cell>
          <cell r="C801" t="str">
            <v>0</v>
          </cell>
          <cell r="D801" t="str">
            <v>[2011308]招商引资</v>
          </cell>
        </row>
        <row r="802">
          <cell r="B802" t="str">
            <v>东疆综合保税区智能网联汽车道路测试咨询服务项目</v>
          </cell>
          <cell r="C802" t="str">
            <v>0</v>
          </cell>
          <cell r="D802" t="str">
            <v>[2011308]招商引资</v>
          </cell>
        </row>
        <row r="803">
          <cell r="B803" t="str">
            <v>绿色融资租赁认定评价服务（2024）</v>
          </cell>
          <cell r="C803" t="str">
            <v>0</v>
          </cell>
          <cell r="D803" t="str">
            <v>[2011308]招商引资</v>
          </cell>
        </row>
        <row r="804">
          <cell r="B804" t="str">
            <v>东疆智能网联汽车产业政策体系搭建服务</v>
          </cell>
          <cell r="C804" t="str">
            <v>0</v>
          </cell>
          <cell r="D804" t="str">
            <v>[2011308]招商引资</v>
          </cell>
        </row>
        <row r="805">
          <cell r="B805" t="str">
            <v>两区协会常务理事单位会费</v>
          </cell>
          <cell r="C805" t="str">
            <v>0</v>
          </cell>
          <cell r="D805" t="str">
            <v>[2010302]一般行政管理事务</v>
          </cell>
        </row>
        <row r="806">
          <cell r="B806" t="str">
            <v>办公设备购置</v>
          </cell>
          <cell r="C806" t="str">
            <v>0</v>
          </cell>
          <cell r="D806" t="str">
            <v>[2010301]行政运行</v>
          </cell>
        </row>
        <row r="807">
          <cell r="B807" t="str">
            <v>日常办公费</v>
          </cell>
          <cell r="C807" t="str">
            <v>0</v>
          </cell>
          <cell r="D807" t="str">
            <v>[2010301]行政运行</v>
          </cell>
        </row>
        <row r="808">
          <cell r="B808" t="str">
            <v>日常办公费</v>
          </cell>
          <cell r="C808" t="str">
            <v>0</v>
          </cell>
          <cell r="D808" t="str">
            <v>[2010301]行政运行</v>
          </cell>
        </row>
        <row r="809">
          <cell r="B809" t="str">
            <v>日常办公费</v>
          </cell>
          <cell r="C809" t="str">
            <v>0</v>
          </cell>
          <cell r="D809" t="str">
            <v>[2010301]行政运行</v>
          </cell>
        </row>
        <row r="810">
          <cell r="B810" t="str">
            <v>日常办公费</v>
          </cell>
          <cell r="C810" t="str">
            <v>0</v>
          </cell>
          <cell r="D810" t="str">
            <v>[2010301]行政运行</v>
          </cell>
        </row>
        <row r="811">
          <cell r="B811" t="str">
            <v>日常办公费</v>
          </cell>
          <cell r="C811" t="str">
            <v>0</v>
          </cell>
          <cell r="D811" t="str">
            <v>[2010301]行政运行</v>
          </cell>
        </row>
        <row r="812">
          <cell r="B812" t="str">
            <v>日常办公费</v>
          </cell>
          <cell r="C812" t="str">
            <v>0</v>
          </cell>
          <cell r="D812" t="str">
            <v>[2010301]行政运行</v>
          </cell>
        </row>
        <row r="813">
          <cell r="B813" t="str">
            <v>日常办公费</v>
          </cell>
          <cell r="C813" t="str">
            <v>0</v>
          </cell>
          <cell r="D813" t="str">
            <v>[2010301]行政运行</v>
          </cell>
        </row>
        <row r="814">
          <cell r="B814" t="str">
            <v>日常办公费</v>
          </cell>
          <cell r="C814" t="str">
            <v>0</v>
          </cell>
          <cell r="D814" t="str">
            <v>[2010301]行政运行</v>
          </cell>
        </row>
        <row r="815">
          <cell r="B815" t="str">
            <v>日常办公费</v>
          </cell>
          <cell r="C815" t="str">
            <v>0</v>
          </cell>
          <cell r="D815" t="str">
            <v>[2010301]行政运行</v>
          </cell>
        </row>
        <row r="816">
          <cell r="B816" t="str">
            <v>日常办公费</v>
          </cell>
          <cell r="C816" t="str">
            <v>0</v>
          </cell>
          <cell r="D816" t="str">
            <v>[2010301]行政运行</v>
          </cell>
        </row>
        <row r="817">
          <cell r="B817" t="str">
            <v>日常办公费</v>
          </cell>
          <cell r="C817" t="str">
            <v>0</v>
          </cell>
          <cell r="D817" t="str">
            <v>[2010301]行政运行</v>
          </cell>
        </row>
        <row r="818">
          <cell r="B818" t="str">
            <v>日常办公费</v>
          </cell>
          <cell r="C818" t="str">
            <v>0</v>
          </cell>
          <cell r="D818" t="str">
            <v>[2010301]行政运行</v>
          </cell>
        </row>
        <row r="819">
          <cell r="B819" t="str">
            <v>日常办公费</v>
          </cell>
          <cell r="C819" t="str">
            <v>0</v>
          </cell>
          <cell r="D819" t="str">
            <v>[2010301]行政运行</v>
          </cell>
        </row>
        <row r="820">
          <cell r="B820" t="str">
            <v>日常办公费</v>
          </cell>
          <cell r="C820" t="str">
            <v>0</v>
          </cell>
          <cell r="D820" t="str">
            <v>[2010301]行政运行</v>
          </cell>
        </row>
        <row r="821">
          <cell r="B821" t="str">
            <v>日常办公费</v>
          </cell>
          <cell r="C821" t="str">
            <v>0</v>
          </cell>
          <cell r="D821" t="str">
            <v>[2010301]行政运行</v>
          </cell>
        </row>
        <row r="822">
          <cell r="B822" t="str">
            <v>日常办公费</v>
          </cell>
          <cell r="C822" t="str">
            <v>0</v>
          </cell>
          <cell r="D822" t="str">
            <v>[2010301]行政运行</v>
          </cell>
        </row>
        <row r="823">
          <cell r="B823" t="str">
            <v>日常办公费</v>
          </cell>
          <cell r="C823" t="str">
            <v>0</v>
          </cell>
          <cell r="D823" t="str">
            <v>[2010301]行政运行</v>
          </cell>
        </row>
        <row r="824">
          <cell r="B824" t="str">
            <v>两区协会常务理事单位会费</v>
          </cell>
          <cell r="C824" t="str">
            <v>0</v>
          </cell>
          <cell r="D824" t="str">
            <v>[2010302]一般行政管理事务</v>
          </cell>
        </row>
        <row r="825">
          <cell r="B825" t="str">
            <v>两区协会常务理事单位会费</v>
          </cell>
          <cell r="C825" t="str">
            <v>0</v>
          </cell>
          <cell r="D825" t="str">
            <v>[2010302]一般行政管理事务</v>
          </cell>
        </row>
        <row r="826">
          <cell r="B826" t="str">
            <v>绿色融资租赁认定评价服务（2024）</v>
          </cell>
          <cell r="C826" t="str">
            <v>0</v>
          </cell>
          <cell r="D826" t="str">
            <v>[2011308]招商引资</v>
          </cell>
        </row>
        <row r="827">
          <cell r="B827" t="str">
            <v>绿色租赁第三方认定评价服务</v>
          </cell>
          <cell r="C827" t="str">
            <v>0</v>
          </cell>
          <cell r="D827" t="str">
            <v>[2011308]招商引资</v>
          </cell>
        </row>
        <row r="828">
          <cell r="B828" t="str">
            <v>人员经费</v>
          </cell>
          <cell r="C828" t="str">
            <v>0</v>
          </cell>
          <cell r="D828" t="str">
            <v>[2011301]行政运行</v>
          </cell>
        </row>
        <row r="829">
          <cell r="B829" t="str">
            <v>人员经费</v>
          </cell>
          <cell r="C829" t="str">
            <v>0</v>
          </cell>
          <cell r="D829" t="str">
            <v>[2011301]行政运行</v>
          </cell>
        </row>
        <row r="830">
          <cell r="B830" t="str">
            <v>人员经费</v>
          </cell>
          <cell r="C830" t="str">
            <v>0</v>
          </cell>
          <cell r="D830" t="str">
            <v>[2011301]行政运行</v>
          </cell>
        </row>
        <row r="831">
          <cell r="B831" t="str">
            <v>人员经费</v>
          </cell>
          <cell r="C831" t="str">
            <v>0</v>
          </cell>
          <cell r="D831" t="str">
            <v>[2011301]行政运行</v>
          </cell>
        </row>
        <row r="832">
          <cell r="B832" t="str">
            <v>人员经费</v>
          </cell>
          <cell r="C832" t="str">
            <v>0</v>
          </cell>
          <cell r="D832" t="str">
            <v>[2011301]行政运行</v>
          </cell>
        </row>
        <row r="833">
          <cell r="B833" t="str">
            <v>人员经费</v>
          </cell>
          <cell r="C833" t="str">
            <v>0</v>
          </cell>
          <cell r="D833" t="str">
            <v>[2011301]行政运行</v>
          </cell>
        </row>
        <row r="834">
          <cell r="B834" t="str">
            <v>人员经费</v>
          </cell>
          <cell r="C834" t="str">
            <v>0</v>
          </cell>
          <cell r="D834" t="str">
            <v>[2011301]行政运行</v>
          </cell>
        </row>
        <row r="835">
          <cell r="B835" t="str">
            <v>人员经费</v>
          </cell>
          <cell r="C835" t="str">
            <v>0</v>
          </cell>
          <cell r="D835" t="str">
            <v>[2011301]行政运行</v>
          </cell>
        </row>
        <row r="836">
          <cell r="B836" t="str">
            <v>天津东疆综合保税区创新产业园基础设施配套项目</v>
          </cell>
          <cell r="C836" t="str">
            <v>0</v>
          </cell>
          <cell r="D836" t="str">
            <v>[2010402]一般行政管理事务</v>
          </cell>
        </row>
        <row r="837">
          <cell r="B837" t="str">
            <v>东疆综合保税区大面积停电事件应急演练专家服务费</v>
          </cell>
          <cell r="C837" t="str">
            <v>0</v>
          </cell>
          <cell r="D837" t="str">
            <v>[2240106]安全监管</v>
          </cell>
        </row>
        <row r="838">
          <cell r="B838" t="str">
            <v>惠企政策直观性解读服务包</v>
          </cell>
          <cell r="C838" t="str">
            <v>0</v>
          </cell>
          <cell r="D838" t="str">
            <v>[2010402]一般行政管理事务</v>
          </cell>
        </row>
        <row r="839">
          <cell r="B839" t="str">
            <v>中小企业培育专项活动服务外包费</v>
          </cell>
          <cell r="C839" t="str">
            <v>0</v>
          </cell>
          <cell r="D839" t="str">
            <v>[2011308]招商引资</v>
          </cell>
        </row>
        <row r="840">
          <cell r="B840" t="str">
            <v>工信申报项目服务外包费</v>
          </cell>
          <cell r="C840" t="str">
            <v>0</v>
          </cell>
          <cell r="D840" t="str">
            <v>[2010402]一般行政管理事务</v>
          </cell>
        </row>
        <row r="841">
          <cell r="B841" t="str">
            <v>主办中小企业各类活动、会议、论坛外包服务费</v>
          </cell>
          <cell r="C841" t="str">
            <v>0</v>
          </cell>
          <cell r="D841" t="str">
            <v>[2010402]一般行政管理事务</v>
          </cell>
        </row>
        <row r="842">
          <cell r="B842" t="str">
            <v>向新开办企业免费发放印章</v>
          </cell>
          <cell r="C842" t="str">
            <v>0</v>
          </cell>
          <cell r="D842" t="str">
            <v>[2013802]一般行政管理事务</v>
          </cell>
        </row>
        <row r="843">
          <cell r="B843" t="str">
            <v>汽车制造业发展趋势与天津东疆综合保税区制造业发展机遇调研项目尾款</v>
          </cell>
          <cell r="C843" t="str">
            <v>0</v>
          </cell>
          <cell r="D843" t="str">
            <v>[2011308]招商引资</v>
          </cell>
        </row>
        <row r="844">
          <cell r="B844" t="str">
            <v>提升企业服务质效助力区域营商环境建设辅助服务项目</v>
          </cell>
          <cell r="C844" t="str">
            <v>0</v>
          </cell>
          <cell r="D844" t="str">
            <v>[2011308]招商引资</v>
          </cell>
        </row>
        <row r="845">
          <cell r="B845" t="str">
            <v>提升企业服务质效助力区域营商环境建设辅助服务项目</v>
          </cell>
          <cell r="C845" t="str">
            <v>0</v>
          </cell>
          <cell r="D845" t="str">
            <v>[2011308]招商引资</v>
          </cell>
        </row>
        <row r="846">
          <cell r="B846" t="str">
            <v>应急管理专项资金-安全生产检查专家服务费</v>
          </cell>
          <cell r="C846" t="str">
            <v>0</v>
          </cell>
          <cell r="D846" t="str">
            <v>[2010402]一般行政管理事务</v>
          </cell>
        </row>
        <row r="847">
          <cell r="B847" t="str">
            <v>智能网联展厅项目</v>
          </cell>
          <cell r="C847" t="str">
            <v>0</v>
          </cell>
          <cell r="D847" t="str">
            <v>[2010402]一般行政管理事务</v>
          </cell>
        </row>
        <row r="848">
          <cell r="B848" t="str">
            <v>2024年招商专项经费</v>
          </cell>
          <cell r="C848" t="str">
            <v>0</v>
          </cell>
          <cell r="D848" t="str">
            <v>[2011308]招商引资</v>
          </cell>
        </row>
        <row r="849">
          <cell r="B849" t="str">
            <v>办公设备购置</v>
          </cell>
          <cell r="C849" t="str">
            <v>0</v>
          </cell>
          <cell r="D849" t="str">
            <v>[2011301]行政运行</v>
          </cell>
        </row>
        <row r="850">
          <cell r="B850" t="str">
            <v>日常办公费</v>
          </cell>
          <cell r="C850" t="str">
            <v>0</v>
          </cell>
          <cell r="D850" t="str">
            <v>[2011301]行政运行</v>
          </cell>
        </row>
        <row r="851">
          <cell r="B851" t="str">
            <v>日常办公费</v>
          </cell>
          <cell r="C851" t="str">
            <v>0</v>
          </cell>
          <cell r="D851" t="str">
            <v>[2011301]行政运行</v>
          </cell>
        </row>
        <row r="852">
          <cell r="B852" t="str">
            <v>日常办公费</v>
          </cell>
          <cell r="C852" t="str">
            <v>0</v>
          </cell>
          <cell r="D852" t="str">
            <v>[2011301]行政运行</v>
          </cell>
        </row>
        <row r="853">
          <cell r="B853" t="str">
            <v>日常办公费</v>
          </cell>
          <cell r="C853" t="str">
            <v>0</v>
          </cell>
          <cell r="D853" t="str">
            <v>[2011301]行政运行</v>
          </cell>
        </row>
        <row r="854">
          <cell r="B854" t="str">
            <v>日常办公费</v>
          </cell>
          <cell r="C854" t="str">
            <v>0</v>
          </cell>
          <cell r="D854" t="str">
            <v>[2011301]行政运行</v>
          </cell>
        </row>
        <row r="855">
          <cell r="B855" t="str">
            <v>日常办公费</v>
          </cell>
          <cell r="C855" t="str">
            <v>0</v>
          </cell>
          <cell r="D855" t="str">
            <v>[2011301]行政运行</v>
          </cell>
        </row>
        <row r="856">
          <cell r="B856" t="str">
            <v>日常办公费</v>
          </cell>
          <cell r="C856" t="str">
            <v>0</v>
          </cell>
          <cell r="D856" t="str">
            <v>[2011301]行政运行</v>
          </cell>
        </row>
        <row r="857">
          <cell r="B857" t="str">
            <v>日常办公费</v>
          </cell>
          <cell r="C857" t="str">
            <v>0</v>
          </cell>
          <cell r="D857" t="str">
            <v>[2011301]行政运行</v>
          </cell>
        </row>
        <row r="858">
          <cell r="B858" t="str">
            <v>日常办公费</v>
          </cell>
          <cell r="C858" t="str">
            <v>0</v>
          </cell>
          <cell r="D858" t="str">
            <v>[2011301]行政运行</v>
          </cell>
        </row>
        <row r="859">
          <cell r="B859" t="str">
            <v>日常办公费</v>
          </cell>
          <cell r="C859" t="str">
            <v>0</v>
          </cell>
          <cell r="D859" t="str">
            <v>[2011301]行政运行</v>
          </cell>
        </row>
        <row r="860">
          <cell r="B860" t="str">
            <v>日常办公费</v>
          </cell>
          <cell r="C860" t="str">
            <v>0</v>
          </cell>
          <cell r="D860" t="str">
            <v>[2011301]行政运行</v>
          </cell>
        </row>
        <row r="861">
          <cell r="B861" t="str">
            <v>日常办公费</v>
          </cell>
          <cell r="C861" t="str">
            <v>0</v>
          </cell>
          <cell r="D861" t="str">
            <v>[2011301]行政运行</v>
          </cell>
        </row>
        <row r="862">
          <cell r="B862" t="str">
            <v>日常办公费</v>
          </cell>
          <cell r="C862" t="str">
            <v>0</v>
          </cell>
          <cell r="D862" t="str">
            <v>[2011301]行政运行</v>
          </cell>
        </row>
        <row r="863">
          <cell r="B863" t="str">
            <v>日常办公费</v>
          </cell>
          <cell r="C863" t="str">
            <v>0</v>
          </cell>
          <cell r="D863" t="str">
            <v>[2011301]行政运行</v>
          </cell>
        </row>
        <row r="864">
          <cell r="B864" t="str">
            <v>日常办公费</v>
          </cell>
          <cell r="C864" t="str">
            <v>0</v>
          </cell>
          <cell r="D864" t="str">
            <v>[2011301]行政运行</v>
          </cell>
        </row>
        <row r="865">
          <cell r="B865" t="str">
            <v>日常办公费</v>
          </cell>
          <cell r="C865" t="str">
            <v>0</v>
          </cell>
          <cell r="D865" t="str">
            <v>[2011301]行政运行</v>
          </cell>
        </row>
        <row r="866">
          <cell r="B866" t="str">
            <v>日常办公费</v>
          </cell>
          <cell r="C866" t="str">
            <v>0</v>
          </cell>
          <cell r="D866" t="str">
            <v>[2011301]行政运行</v>
          </cell>
        </row>
        <row r="867">
          <cell r="B867" t="str">
            <v>向新开办企业免费发放印章</v>
          </cell>
          <cell r="C867" t="str">
            <v>0</v>
          </cell>
          <cell r="D867" t="str">
            <v>[2013802]一般行政管理事务</v>
          </cell>
        </row>
        <row r="868">
          <cell r="B868" t="str">
            <v>2023年第三批制造业高质量发展专项资金</v>
          </cell>
          <cell r="C868" t="str">
            <v>0</v>
          </cell>
          <cell r="D868" t="str">
            <v>[2060499]其他技术研究与开发支出</v>
          </cell>
        </row>
        <row r="869">
          <cell r="B869" t="str">
            <v>2023年第四批制造业高质量发展专项资金</v>
          </cell>
          <cell r="C869" t="str">
            <v>0</v>
          </cell>
          <cell r="D869" t="str">
            <v>[2060499]其他技术研究与开发支出</v>
          </cell>
        </row>
        <row r="870">
          <cell r="B870" t="str">
            <v>天津东疆综合保税区创新产业园基础设施配套项目</v>
          </cell>
          <cell r="C870" t="str">
            <v>0</v>
          </cell>
          <cell r="D870" t="str">
            <v>[2010402]一般行政管理事务</v>
          </cell>
        </row>
        <row r="871">
          <cell r="B871" t="str">
            <v>2024年第二批制造业高质量发展专项资金</v>
          </cell>
          <cell r="C871" t="str">
            <v>0</v>
          </cell>
          <cell r="D871" t="str">
            <v>[2060499]其他技术研究与开发支出</v>
          </cell>
        </row>
        <row r="872">
          <cell r="B872" t="str">
            <v>天津东疆综合保税区创新产业园基础设施配套项目</v>
          </cell>
          <cell r="C872" t="str">
            <v>0</v>
          </cell>
          <cell r="D872" t="str">
            <v>[2290402]其他地方自行试点项目收益专项债券收入安排的支出</v>
          </cell>
        </row>
        <row r="873">
          <cell r="B873" t="str">
            <v>财务及法律咨询服务项目</v>
          </cell>
          <cell r="C873" t="str">
            <v>0</v>
          </cell>
          <cell r="D873" t="str">
            <v>[2150802]一般行政管理事务</v>
          </cell>
        </row>
        <row r="874">
          <cell r="B874" t="str">
            <v>人员经费</v>
          </cell>
          <cell r="C874" t="str">
            <v>0</v>
          </cell>
          <cell r="D874" t="str">
            <v>[2010301]行政运行</v>
          </cell>
        </row>
        <row r="875">
          <cell r="B875" t="str">
            <v>人员经费</v>
          </cell>
          <cell r="C875" t="str">
            <v>0</v>
          </cell>
          <cell r="D875" t="str">
            <v>[2010301]行政运行</v>
          </cell>
        </row>
        <row r="876">
          <cell r="B876" t="str">
            <v>人员经费</v>
          </cell>
          <cell r="C876" t="str">
            <v>0</v>
          </cell>
          <cell r="D876" t="str">
            <v>[2010301]行政运行</v>
          </cell>
        </row>
        <row r="877">
          <cell r="B877" t="str">
            <v>人员经费</v>
          </cell>
          <cell r="C877" t="str">
            <v>0</v>
          </cell>
          <cell r="D877" t="str">
            <v>[2010301]行政运行</v>
          </cell>
        </row>
        <row r="878">
          <cell r="B878" t="str">
            <v>人员经费</v>
          </cell>
          <cell r="C878" t="str">
            <v>0</v>
          </cell>
          <cell r="D878" t="str">
            <v>[2010301]行政运行</v>
          </cell>
        </row>
        <row r="879">
          <cell r="B879" t="str">
            <v>人员经费</v>
          </cell>
          <cell r="C879" t="str">
            <v>0</v>
          </cell>
          <cell r="D879" t="str">
            <v>[2010301]行政运行</v>
          </cell>
        </row>
        <row r="880">
          <cell r="B880" t="str">
            <v>人员经费</v>
          </cell>
          <cell r="C880" t="str">
            <v>0</v>
          </cell>
          <cell r="D880" t="str">
            <v>[2010301]行政运行</v>
          </cell>
        </row>
        <row r="881">
          <cell r="B881" t="str">
            <v>人员经费</v>
          </cell>
          <cell r="C881" t="str">
            <v>0</v>
          </cell>
          <cell r="D881" t="str">
            <v>[2010301]行政运行</v>
          </cell>
        </row>
        <row r="882">
          <cell r="B882" t="str">
            <v>智慧服务平台升级项目尾款</v>
          </cell>
          <cell r="C882" t="str">
            <v>0</v>
          </cell>
          <cell r="D882" t="str">
            <v>[2010302]一般行政管理事务</v>
          </cell>
        </row>
        <row r="883">
          <cell r="B883" t="str">
            <v>信息化能力提升及设备延保等费用</v>
          </cell>
          <cell r="C883" t="str">
            <v>0</v>
          </cell>
          <cell r="D883" t="str">
            <v>[2010302]一般行政管理事务</v>
          </cell>
        </row>
        <row r="884">
          <cell r="B884" t="str">
            <v>政务大模型建设</v>
          </cell>
          <cell r="C884" t="str">
            <v>0</v>
          </cell>
          <cell r="D884" t="str">
            <v>[2010302]一般行政管理事务</v>
          </cell>
        </row>
        <row r="885">
          <cell r="B885" t="str">
            <v>固定资产管理系统购置项目</v>
          </cell>
          <cell r="C885" t="str">
            <v>0</v>
          </cell>
          <cell r="D885" t="str">
            <v>[2010302]一般行政管理事务</v>
          </cell>
        </row>
        <row r="886">
          <cell r="B886" t="str">
            <v>信息化能力提升及设备延保等费用</v>
          </cell>
          <cell r="C886" t="str">
            <v>0</v>
          </cell>
          <cell r="D886" t="str">
            <v>[2010302]一般行政管理事务</v>
          </cell>
        </row>
        <row r="887">
          <cell r="B887" t="str">
            <v>国家租赁·新金融展示中心</v>
          </cell>
          <cell r="C887" t="str">
            <v>0</v>
          </cell>
          <cell r="D887" t="str">
            <v>[2010302]一般行政管理事务</v>
          </cell>
        </row>
        <row r="888">
          <cell r="B888" t="str">
            <v>东疆智慧平安社区建设</v>
          </cell>
          <cell r="C888" t="str">
            <v>0</v>
          </cell>
          <cell r="D888" t="str">
            <v>[2010302]一般行政管理事务</v>
          </cell>
        </row>
        <row r="889">
          <cell r="B889" t="str">
            <v>铭海中心部分房屋提升改造项目</v>
          </cell>
          <cell r="C889" t="str">
            <v>0</v>
          </cell>
          <cell r="D889" t="str">
            <v>[2010302]一般行政管理事务</v>
          </cell>
        </row>
        <row r="890">
          <cell r="B890" t="str">
            <v>智慧东疆建设项目</v>
          </cell>
          <cell r="C890" t="str">
            <v>0</v>
          </cell>
          <cell r="D890" t="str">
            <v>[2010302]一般行政管理事务</v>
          </cell>
        </row>
        <row r="891">
          <cell r="B891" t="str">
            <v>智能网联集卡创新应用项目</v>
          </cell>
          <cell r="C891" t="str">
            <v>0</v>
          </cell>
          <cell r="D891" t="str">
            <v>[2010302]一般行政管理事务</v>
          </cell>
        </row>
        <row r="892">
          <cell r="B892" t="str">
            <v>铭海中心部分房屋提升改造项目</v>
          </cell>
          <cell r="C892" t="str">
            <v>0</v>
          </cell>
          <cell r="D892" t="str">
            <v>[2010302]一般行政管理事务</v>
          </cell>
        </row>
        <row r="893">
          <cell r="B893" t="str">
            <v>智慧东疆建设项目</v>
          </cell>
          <cell r="C893" t="str">
            <v>0</v>
          </cell>
          <cell r="D893" t="str">
            <v>[2010302]一般行政管理事务</v>
          </cell>
        </row>
        <row r="894">
          <cell r="B894" t="str">
            <v>智能网联集卡创新应用项目</v>
          </cell>
          <cell r="C894" t="str">
            <v>0</v>
          </cell>
          <cell r="D894" t="str">
            <v>[2010302]一般行政管理事务</v>
          </cell>
        </row>
        <row r="895">
          <cell r="B895" t="str">
            <v>管委会办公用房调整相关费用</v>
          </cell>
          <cell r="C895" t="str">
            <v>0</v>
          </cell>
          <cell r="D895" t="str">
            <v>[2010302]一般行政管理事务</v>
          </cell>
        </row>
        <row r="896">
          <cell r="B896" t="str">
            <v>临时档案馆运营经费</v>
          </cell>
          <cell r="C896" t="str">
            <v>0</v>
          </cell>
          <cell r="D896" t="str">
            <v>[2010302]一般行政管理事务</v>
          </cell>
        </row>
        <row r="897">
          <cell r="B897" t="str">
            <v>东疆边检站办公用房调整相关费用</v>
          </cell>
          <cell r="C897" t="str">
            <v>0</v>
          </cell>
          <cell r="D897" t="str">
            <v>[2010302]一般行政管理事务</v>
          </cell>
        </row>
        <row r="898">
          <cell r="B898" t="str">
            <v>管委会后勤保障相关费用</v>
          </cell>
          <cell r="C898" t="str">
            <v>0</v>
          </cell>
          <cell r="D898" t="str">
            <v>[2010302]一般行政管理事务</v>
          </cell>
        </row>
        <row r="899">
          <cell r="B899" t="str">
            <v>信息化能力提升及设备延保等费用</v>
          </cell>
          <cell r="C899" t="str">
            <v>0</v>
          </cell>
          <cell r="D899" t="str">
            <v>[2010302]一般行政管理事务</v>
          </cell>
        </row>
        <row r="900">
          <cell r="B900" t="str">
            <v>税务局加班通勤班车</v>
          </cell>
          <cell r="C900" t="str">
            <v>0</v>
          </cell>
          <cell r="D900" t="str">
            <v>[2010701]行政运行</v>
          </cell>
        </row>
        <row r="901">
          <cell r="B901" t="str">
            <v>海关班车租赁费</v>
          </cell>
          <cell r="C901" t="str">
            <v>0</v>
          </cell>
          <cell r="D901" t="str">
            <v>[2010901]行政运行</v>
          </cell>
        </row>
        <row r="902">
          <cell r="B902" t="str">
            <v>管委会班车租赁费</v>
          </cell>
          <cell r="C902" t="str">
            <v>0</v>
          </cell>
          <cell r="D902" t="str">
            <v>[2010302]一般行政管理事务</v>
          </cell>
        </row>
        <row r="903">
          <cell r="B903" t="str">
            <v>海关班车租赁费</v>
          </cell>
          <cell r="C903" t="str">
            <v>0</v>
          </cell>
          <cell r="D903" t="str">
            <v>[2010901]行政运行</v>
          </cell>
        </row>
        <row r="904">
          <cell r="B904" t="str">
            <v>管委会班车租赁费</v>
          </cell>
          <cell r="C904" t="str">
            <v>0</v>
          </cell>
          <cell r="D904" t="str">
            <v>[2010302]一般行政管理事务</v>
          </cell>
        </row>
        <row r="905">
          <cell r="B905" t="str">
            <v>紧急突发活动、接待会务服务</v>
          </cell>
          <cell r="C905" t="str">
            <v>0</v>
          </cell>
          <cell r="D905" t="str">
            <v>[2010302]一般行政管理事务</v>
          </cell>
        </row>
        <row r="906">
          <cell r="B906" t="str">
            <v>误餐费</v>
          </cell>
          <cell r="C906" t="str">
            <v>0</v>
          </cell>
          <cell r="D906" t="str">
            <v>[2010302]一般行政管理事务</v>
          </cell>
        </row>
        <row r="907">
          <cell r="B907" t="str">
            <v>房屋租赁及物业费</v>
          </cell>
          <cell r="C907" t="str">
            <v>0</v>
          </cell>
          <cell r="D907" t="str">
            <v>[2010302]一般行政管理事务</v>
          </cell>
        </row>
        <row r="908">
          <cell r="B908" t="str">
            <v>司勤人员工资及服务费</v>
          </cell>
          <cell r="C908" t="str">
            <v>0</v>
          </cell>
          <cell r="D908" t="str">
            <v>[2010302]一般行政管理事务</v>
          </cell>
        </row>
        <row r="909">
          <cell r="B909" t="str">
            <v>管委会办公用房调整相关费用</v>
          </cell>
          <cell r="C909" t="str">
            <v>0</v>
          </cell>
          <cell r="D909" t="str">
            <v>[2010302]一般行政管理事务</v>
          </cell>
        </row>
        <row r="910">
          <cell r="B910" t="str">
            <v>信息化能力提升及设备延保等费用</v>
          </cell>
          <cell r="C910" t="str">
            <v>0</v>
          </cell>
          <cell r="D910" t="str">
            <v>[2010302]一般行政管理事务</v>
          </cell>
        </row>
        <row r="911">
          <cell r="B911" t="str">
            <v>临时档案馆运营经费</v>
          </cell>
          <cell r="C911" t="str">
            <v>0</v>
          </cell>
          <cell r="D911" t="str">
            <v>[2010302]一般行政管理事务</v>
          </cell>
        </row>
        <row r="912">
          <cell r="B912" t="str">
            <v>值班工作相关经费</v>
          </cell>
          <cell r="C912" t="str">
            <v>0</v>
          </cell>
          <cell r="D912" t="str">
            <v>[2010302]一般行政管理事务</v>
          </cell>
        </row>
        <row r="913">
          <cell r="B913" t="str">
            <v>档案和保密工作经费</v>
          </cell>
          <cell r="C913" t="str">
            <v>0</v>
          </cell>
          <cell r="D913" t="str">
            <v>[2010302]一般行政管理事务</v>
          </cell>
        </row>
        <row r="914">
          <cell r="B914" t="str">
            <v>管委会信息化整体运营维护费</v>
          </cell>
          <cell r="C914" t="str">
            <v>0</v>
          </cell>
          <cell r="D914" t="str">
            <v>[2010302]一般行政管理事务</v>
          </cell>
        </row>
        <row r="915">
          <cell r="B915" t="str">
            <v>东疆边检站办公用房调整相关费用</v>
          </cell>
          <cell r="C915" t="str">
            <v>0</v>
          </cell>
          <cell r="D915" t="str">
            <v>[2010302]一般行政管理事务</v>
          </cell>
        </row>
        <row r="916">
          <cell r="B916" t="str">
            <v>商务中心餐饮托管费用</v>
          </cell>
          <cell r="C916" t="str">
            <v>0</v>
          </cell>
          <cell r="D916" t="str">
            <v>[2010302]一般行政管理事务</v>
          </cell>
        </row>
        <row r="917">
          <cell r="B917" t="str">
            <v>体检费</v>
          </cell>
          <cell r="C917" t="str">
            <v>0</v>
          </cell>
          <cell r="D917" t="str">
            <v>[2010302]一般行政管理事务</v>
          </cell>
        </row>
        <row r="918">
          <cell r="B918" t="str">
            <v>管委会信息化整体运营维护费</v>
          </cell>
          <cell r="C918" t="str">
            <v>0</v>
          </cell>
          <cell r="D918" t="str">
            <v>[2010302]一般行政管理事务</v>
          </cell>
        </row>
        <row r="919">
          <cell r="B919" t="str">
            <v>东疆边检站办公用房调整相关费用</v>
          </cell>
          <cell r="C919" t="str">
            <v>0</v>
          </cell>
          <cell r="D919" t="str">
            <v>[2010302]一般行政管理事务</v>
          </cell>
        </row>
        <row r="920">
          <cell r="B920" t="str">
            <v>商务中心餐饮托管费用</v>
          </cell>
          <cell r="C920" t="str">
            <v>0</v>
          </cell>
          <cell r="D920" t="str">
            <v>[2010302]一般行政管理事务</v>
          </cell>
        </row>
        <row r="921">
          <cell r="B921" t="str">
            <v>法律服务及普法宣传经费</v>
          </cell>
          <cell r="C921" t="str">
            <v>0</v>
          </cell>
          <cell r="D921" t="str">
            <v>[2010302]一般行政管理事务</v>
          </cell>
        </row>
        <row r="922">
          <cell r="B922" t="str">
            <v>体检费</v>
          </cell>
          <cell r="C922" t="str">
            <v>0</v>
          </cell>
          <cell r="D922" t="str">
            <v>[2010302]一般行政管理事务</v>
          </cell>
        </row>
        <row r="923">
          <cell r="B923" t="str">
            <v>东疆产业与创新发展展示中心运营</v>
          </cell>
          <cell r="C923" t="str">
            <v>0</v>
          </cell>
          <cell r="D923" t="str">
            <v>[2010302]一般行政管理事务</v>
          </cell>
        </row>
        <row r="924">
          <cell r="B924" t="str">
            <v>东疆呼叫中心建设运营</v>
          </cell>
          <cell r="C924" t="str">
            <v>0</v>
          </cell>
          <cell r="D924" t="str">
            <v>[2010302]一般行政管理事务</v>
          </cell>
        </row>
        <row r="925">
          <cell r="B925" t="str">
            <v>房屋租赁及物业费</v>
          </cell>
          <cell r="C925" t="str">
            <v>0</v>
          </cell>
          <cell r="D925" t="str">
            <v>[2010302]一般行政管理事务</v>
          </cell>
        </row>
        <row r="926">
          <cell r="B926" t="str">
            <v>房屋租赁及物业费（海警局东疆工作站）</v>
          </cell>
          <cell r="C926" t="str">
            <v>0</v>
          </cell>
          <cell r="D926" t="str">
            <v>[2010302]一般行政管理事务</v>
          </cell>
        </row>
        <row r="927">
          <cell r="B927" t="str">
            <v>房屋租赁及物业费</v>
          </cell>
          <cell r="C927" t="str">
            <v>0</v>
          </cell>
          <cell r="D927" t="str">
            <v>[2010302]一般行政管理事务</v>
          </cell>
        </row>
        <row r="928">
          <cell r="B928" t="str">
            <v>房屋租赁及物业费（海警局东疆工作站）</v>
          </cell>
          <cell r="C928" t="str">
            <v>0</v>
          </cell>
          <cell r="D928" t="str">
            <v>[2010302]一般行政管理事务</v>
          </cell>
        </row>
        <row r="929">
          <cell r="B929" t="str">
            <v>信息化能力提升及设备延保等费用</v>
          </cell>
          <cell r="C929" t="str">
            <v>0</v>
          </cell>
          <cell r="D929" t="str">
            <v>[2010302]一般行政管理事务</v>
          </cell>
        </row>
        <row r="930">
          <cell r="B930" t="str">
            <v>东疆呼叫中心建设运营</v>
          </cell>
          <cell r="C930" t="str">
            <v>0</v>
          </cell>
          <cell r="D930" t="str">
            <v>[2010302]一般行政管理事务</v>
          </cell>
        </row>
        <row r="931">
          <cell r="B931" t="str">
            <v>管委会光纤宽带租赁费</v>
          </cell>
          <cell r="C931" t="str">
            <v>0</v>
          </cell>
          <cell r="D931" t="str">
            <v>[2010302]一般行政管理事务</v>
          </cell>
        </row>
        <row r="932">
          <cell r="B932" t="str">
            <v>办公用房能源费</v>
          </cell>
          <cell r="C932" t="str">
            <v>0</v>
          </cell>
          <cell r="D932" t="str">
            <v>[2010302]一般行政管理事务</v>
          </cell>
        </row>
        <row r="933">
          <cell r="B933" t="str">
            <v>管委会信息化项目评审费</v>
          </cell>
          <cell r="C933" t="str">
            <v>0</v>
          </cell>
          <cell r="D933" t="str">
            <v>[2010302]一般行政管理事务</v>
          </cell>
        </row>
        <row r="934">
          <cell r="B934" t="str">
            <v>信息宣传经费</v>
          </cell>
          <cell r="C934" t="str">
            <v>0</v>
          </cell>
          <cell r="D934" t="str">
            <v>[2010302]一般行政管理事务</v>
          </cell>
        </row>
        <row r="935">
          <cell r="B935" t="str">
            <v>管委会后勤保障相关费用</v>
          </cell>
          <cell r="C935" t="str">
            <v>0</v>
          </cell>
          <cell r="D935" t="str">
            <v>[2010302]一般行政管理事务</v>
          </cell>
        </row>
        <row r="936">
          <cell r="B936" t="str">
            <v>管委会报刊订阅经费</v>
          </cell>
          <cell r="C936" t="str">
            <v>0</v>
          </cell>
          <cell r="D936" t="str">
            <v>[2010302]一般行政管理事务</v>
          </cell>
        </row>
        <row r="937">
          <cell r="B937" t="str">
            <v>法律服务及普法宣传经费</v>
          </cell>
          <cell r="C937" t="str">
            <v>0</v>
          </cell>
          <cell r="D937" t="str">
            <v>[2010302]一般行政管理事务</v>
          </cell>
        </row>
        <row r="938">
          <cell r="B938" t="str">
            <v>综治、维稳、信访相关经费</v>
          </cell>
          <cell r="C938" t="str">
            <v>0</v>
          </cell>
          <cell r="D938" t="str">
            <v>[2014004]信访业务</v>
          </cell>
        </row>
        <row r="939">
          <cell r="B939" t="str">
            <v>信息化能力提升及设备延保等费用</v>
          </cell>
          <cell r="C939" t="str">
            <v>0</v>
          </cell>
          <cell r="D939" t="str">
            <v>[2010302]一般行政管理事务</v>
          </cell>
        </row>
        <row r="940">
          <cell r="B940" t="str">
            <v>误餐费</v>
          </cell>
          <cell r="C940" t="str">
            <v>0</v>
          </cell>
          <cell r="D940" t="str">
            <v>[2010302]一般行政管理事务</v>
          </cell>
        </row>
        <row r="941">
          <cell r="B941" t="str">
            <v>办公设备购置</v>
          </cell>
          <cell r="C941" t="str">
            <v>0</v>
          </cell>
          <cell r="D941" t="str">
            <v>[2010301]行政运行</v>
          </cell>
        </row>
        <row r="942">
          <cell r="B942" t="str">
            <v>办公设备购置</v>
          </cell>
          <cell r="C942" t="str">
            <v>0</v>
          </cell>
          <cell r="D942" t="str">
            <v>[2010301]行政运行</v>
          </cell>
        </row>
        <row r="943">
          <cell r="B943" t="str">
            <v>日常办公费（委领导）</v>
          </cell>
          <cell r="C943" t="str">
            <v>0</v>
          </cell>
          <cell r="D943" t="str">
            <v>[2010301]行政运行</v>
          </cell>
        </row>
        <row r="944">
          <cell r="B944" t="str">
            <v>日常办公费</v>
          </cell>
          <cell r="C944" t="str">
            <v>0</v>
          </cell>
          <cell r="D944" t="str">
            <v>[2010301]行政运行</v>
          </cell>
        </row>
        <row r="945">
          <cell r="B945" t="str">
            <v>日常办公费</v>
          </cell>
          <cell r="C945" t="str">
            <v>0</v>
          </cell>
          <cell r="D945" t="str">
            <v>[2010301]行政运行</v>
          </cell>
        </row>
        <row r="946">
          <cell r="B946" t="str">
            <v>三公经费-其他交通费（租车费）</v>
          </cell>
          <cell r="C946" t="str">
            <v>0</v>
          </cell>
          <cell r="D946" t="str">
            <v>[2010301]行政运行</v>
          </cell>
        </row>
        <row r="947">
          <cell r="B947" t="str">
            <v>三公经费-公务用车运行维护费</v>
          </cell>
          <cell r="C947" t="str">
            <v>0</v>
          </cell>
          <cell r="D947" t="str">
            <v>[2010301]行政运行</v>
          </cell>
        </row>
        <row r="948">
          <cell r="B948" t="str">
            <v>日常办公费</v>
          </cell>
          <cell r="C948" t="str">
            <v>0</v>
          </cell>
          <cell r="D948" t="str">
            <v>[2010301]行政运行</v>
          </cell>
        </row>
        <row r="949">
          <cell r="B949" t="str">
            <v>日常办公费</v>
          </cell>
          <cell r="C949" t="str">
            <v>0</v>
          </cell>
          <cell r="D949" t="str">
            <v>[2010301]行政运行</v>
          </cell>
        </row>
        <row r="950">
          <cell r="B950" t="str">
            <v>日常办公费</v>
          </cell>
          <cell r="C950" t="str">
            <v>0</v>
          </cell>
          <cell r="D950" t="str">
            <v>[2010301]行政运行</v>
          </cell>
        </row>
        <row r="951">
          <cell r="B951" t="str">
            <v>三公经费-公务接待费</v>
          </cell>
          <cell r="C951" t="str">
            <v>0</v>
          </cell>
          <cell r="D951" t="str">
            <v>[2010301]行政运行</v>
          </cell>
        </row>
        <row r="952">
          <cell r="B952" t="str">
            <v>日常办公费</v>
          </cell>
          <cell r="C952" t="str">
            <v>0</v>
          </cell>
          <cell r="D952" t="str">
            <v>[2010301]行政运行</v>
          </cell>
        </row>
        <row r="953">
          <cell r="B953" t="str">
            <v>日常办公费</v>
          </cell>
          <cell r="C953" t="str">
            <v>0</v>
          </cell>
          <cell r="D953" t="str">
            <v>[2010301]行政运行</v>
          </cell>
        </row>
        <row r="954">
          <cell r="B954" t="str">
            <v>日常办公费</v>
          </cell>
          <cell r="C954" t="str">
            <v>0</v>
          </cell>
          <cell r="D954" t="str">
            <v>[2010301]行政运行</v>
          </cell>
        </row>
        <row r="955">
          <cell r="B955" t="str">
            <v>日常办公费</v>
          </cell>
          <cell r="C955" t="str">
            <v>0</v>
          </cell>
          <cell r="D955" t="str">
            <v>[2010301]行政运行</v>
          </cell>
        </row>
        <row r="956">
          <cell r="B956" t="str">
            <v>三公经费-因公出国（境）费用</v>
          </cell>
          <cell r="C956" t="str">
            <v>0</v>
          </cell>
          <cell r="D956" t="str">
            <v>[2010301]行政运行</v>
          </cell>
        </row>
        <row r="957">
          <cell r="B957" t="str">
            <v>日常办公费</v>
          </cell>
          <cell r="C957" t="str">
            <v>0</v>
          </cell>
          <cell r="D957" t="str">
            <v>[2010301]行政运行</v>
          </cell>
        </row>
        <row r="958">
          <cell r="B958" t="str">
            <v>日常办公费</v>
          </cell>
          <cell r="C958" t="str">
            <v>0</v>
          </cell>
          <cell r="D958" t="str">
            <v>[2010301]行政运行</v>
          </cell>
        </row>
        <row r="959">
          <cell r="B959" t="str">
            <v>日常办公费</v>
          </cell>
          <cell r="C959" t="str">
            <v>0</v>
          </cell>
          <cell r="D959" t="str">
            <v>[2010301]行政运行</v>
          </cell>
        </row>
        <row r="960">
          <cell r="B960" t="str">
            <v>日常办公费</v>
          </cell>
          <cell r="C960" t="str">
            <v>0</v>
          </cell>
          <cell r="D960" t="str">
            <v>[2010301]行政运行</v>
          </cell>
        </row>
        <row r="961">
          <cell r="B961" t="str">
            <v>日常办公费</v>
          </cell>
          <cell r="C961" t="str">
            <v>0</v>
          </cell>
          <cell r="D961" t="str">
            <v>[2010301]行政运行</v>
          </cell>
        </row>
        <row r="962">
          <cell r="B962" t="str">
            <v>日常办公费</v>
          </cell>
          <cell r="C962" t="str">
            <v>0</v>
          </cell>
          <cell r="D962" t="str">
            <v>[2010301]行政运行</v>
          </cell>
        </row>
        <row r="963">
          <cell r="B963" t="str">
            <v>日常办公费</v>
          </cell>
          <cell r="C963" t="str">
            <v>0</v>
          </cell>
          <cell r="D963" t="str">
            <v>[2010301]行政运行</v>
          </cell>
        </row>
        <row r="964">
          <cell r="B964" t="str">
            <v>日常办公费</v>
          </cell>
          <cell r="C964" t="str">
            <v>0</v>
          </cell>
          <cell r="D964" t="str">
            <v>[2010301]行政运行</v>
          </cell>
        </row>
        <row r="965">
          <cell r="B965" t="str">
            <v>东疆观澜路海防监控站建设项目</v>
          </cell>
          <cell r="C965" t="str">
            <v>0</v>
          </cell>
          <cell r="D965" t="str">
            <v>[2299999]其他支出</v>
          </cell>
        </row>
        <row r="966">
          <cell r="B966" t="str">
            <v>东疆观澜路海防监控站建设项目</v>
          </cell>
          <cell r="C966" t="str">
            <v>0</v>
          </cell>
          <cell r="D966" t="str">
            <v>[2299999]其他支出</v>
          </cell>
        </row>
        <row r="967">
          <cell r="B967" t="str">
            <v>刑满释放人员首站救助</v>
          </cell>
          <cell r="C967" t="str">
            <v>0</v>
          </cell>
          <cell r="D967" t="str">
            <v>[2010302]一般行政管理事务</v>
          </cell>
        </row>
        <row r="968">
          <cell r="B968" t="str">
            <v>综治、维稳、信访相关经费</v>
          </cell>
          <cell r="C968" t="str">
            <v>0</v>
          </cell>
          <cell r="D968" t="str">
            <v>[2014004]信访业务</v>
          </cell>
        </row>
        <row r="969">
          <cell r="B969" t="str">
            <v>管委会班车租赁费</v>
          </cell>
          <cell r="C969" t="str">
            <v>0</v>
          </cell>
          <cell r="D969" t="str">
            <v>[2010302]一般行政管理事务</v>
          </cell>
        </row>
        <row r="970">
          <cell r="B970" t="str">
            <v>档案和保密工作经费</v>
          </cell>
          <cell r="C970" t="str">
            <v>0</v>
          </cell>
          <cell r="D970" t="str">
            <v>[2010302]一般行政管理事务</v>
          </cell>
        </row>
        <row r="971">
          <cell r="B971" t="str">
            <v>管委会后勤保障相关费用</v>
          </cell>
          <cell r="C971" t="str">
            <v>0</v>
          </cell>
          <cell r="D971" t="str">
            <v>[2010302]一般行政管理事务</v>
          </cell>
        </row>
        <row r="972">
          <cell r="B972" t="str">
            <v>信息化能力提升及设备延保等费用</v>
          </cell>
          <cell r="C972" t="str">
            <v>0</v>
          </cell>
          <cell r="D972" t="str">
            <v>[2010302]一般行政管理事务</v>
          </cell>
        </row>
        <row r="973">
          <cell r="B973" t="str">
            <v>信息化能力提升及设备延保等费用</v>
          </cell>
          <cell r="C973" t="str">
            <v>0</v>
          </cell>
          <cell r="D973" t="str">
            <v>[2010302]一般行政管理事务</v>
          </cell>
        </row>
        <row r="974">
          <cell r="B974" t="str">
            <v>信息化能力提升及设备延保等费用</v>
          </cell>
          <cell r="C974" t="str">
            <v>0</v>
          </cell>
          <cell r="D974" t="str">
            <v>[2010302]一般行政管理事务</v>
          </cell>
        </row>
        <row r="975">
          <cell r="B975" t="str">
            <v>房屋租赁及物业费</v>
          </cell>
          <cell r="C975" t="str">
            <v>0</v>
          </cell>
          <cell r="D975" t="str">
            <v>[2010302]一般行政管理事务</v>
          </cell>
        </row>
        <row r="976">
          <cell r="B976" t="str">
            <v>铭海中心部分房屋提升改造项目</v>
          </cell>
          <cell r="C976" t="str">
            <v>0</v>
          </cell>
          <cell r="D976" t="str">
            <v>[2010302]一般行政管理事务</v>
          </cell>
        </row>
        <row r="977">
          <cell r="B977" t="str">
            <v>人员经费</v>
          </cell>
          <cell r="C977" t="str">
            <v>0</v>
          </cell>
          <cell r="D977" t="str">
            <v>[2011101]行政运行</v>
          </cell>
        </row>
        <row r="978">
          <cell r="B978" t="str">
            <v>人员经费</v>
          </cell>
          <cell r="C978" t="str">
            <v>0</v>
          </cell>
          <cell r="D978" t="str">
            <v>[2011101]行政运行</v>
          </cell>
        </row>
        <row r="979">
          <cell r="B979" t="str">
            <v>人员经费</v>
          </cell>
          <cell r="C979" t="str">
            <v>0</v>
          </cell>
          <cell r="D979" t="str">
            <v>[2011101]行政运行</v>
          </cell>
        </row>
        <row r="980">
          <cell r="B980" t="str">
            <v>人员经费</v>
          </cell>
          <cell r="C980" t="str">
            <v>0</v>
          </cell>
          <cell r="D980" t="str">
            <v>[2011101]行政运行</v>
          </cell>
        </row>
        <row r="981">
          <cell r="B981" t="str">
            <v>人员经费</v>
          </cell>
          <cell r="C981" t="str">
            <v>0</v>
          </cell>
          <cell r="D981" t="str">
            <v>[2011101]行政运行</v>
          </cell>
        </row>
        <row r="982">
          <cell r="B982" t="str">
            <v>人员经费</v>
          </cell>
          <cell r="C982" t="str">
            <v>0</v>
          </cell>
          <cell r="D982" t="str">
            <v>[2011101]行政运行</v>
          </cell>
        </row>
        <row r="983">
          <cell r="B983" t="str">
            <v>人员经费</v>
          </cell>
          <cell r="C983" t="str">
            <v>0</v>
          </cell>
          <cell r="D983" t="str">
            <v>[2011101]行政运行</v>
          </cell>
        </row>
        <row r="984">
          <cell r="B984" t="str">
            <v>人员经费</v>
          </cell>
          <cell r="C984" t="str">
            <v>0</v>
          </cell>
          <cell r="D984" t="str">
            <v>[2011101]行政运行</v>
          </cell>
        </row>
        <row r="985">
          <cell r="B985" t="str">
            <v>办公设备购置</v>
          </cell>
          <cell r="C985" t="str">
            <v>0</v>
          </cell>
          <cell r="D985" t="str">
            <v>[2011101]行政运行</v>
          </cell>
        </row>
        <row r="986">
          <cell r="B986" t="str">
            <v>办公设备购置</v>
          </cell>
          <cell r="C986" t="str">
            <v>0</v>
          </cell>
          <cell r="D986" t="str">
            <v>[2011101]行政运行</v>
          </cell>
        </row>
        <row r="987">
          <cell r="B987" t="str">
            <v>日常办公费</v>
          </cell>
          <cell r="C987" t="str">
            <v>0</v>
          </cell>
          <cell r="D987" t="str">
            <v>[2011101]行政运行</v>
          </cell>
        </row>
        <row r="988">
          <cell r="B988" t="str">
            <v>三公经费-其他交通费（租车费）</v>
          </cell>
          <cell r="C988" t="str">
            <v>0</v>
          </cell>
          <cell r="D988" t="str">
            <v>[2011101]行政运行</v>
          </cell>
        </row>
        <row r="989">
          <cell r="B989" t="str">
            <v>日常办公费</v>
          </cell>
          <cell r="C989" t="str">
            <v>0</v>
          </cell>
          <cell r="D989" t="str">
            <v>[2011101]行政运行</v>
          </cell>
        </row>
        <row r="990">
          <cell r="B990" t="str">
            <v>日常办公费</v>
          </cell>
          <cell r="C990" t="str">
            <v>0</v>
          </cell>
          <cell r="D990" t="str">
            <v>[2011101]行政运行</v>
          </cell>
        </row>
        <row r="991">
          <cell r="B991" t="str">
            <v>日常办公费</v>
          </cell>
          <cell r="C991" t="str">
            <v>0</v>
          </cell>
          <cell r="D991" t="str">
            <v>[2011101]行政运行</v>
          </cell>
        </row>
        <row r="992">
          <cell r="B992" t="str">
            <v>日常办公费</v>
          </cell>
          <cell r="C992" t="str">
            <v>0</v>
          </cell>
          <cell r="D992" t="str">
            <v>[2011101]行政运行</v>
          </cell>
        </row>
        <row r="993">
          <cell r="B993" t="str">
            <v>日常办公费</v>
          </cell>
          <cell r="C993" t="str">
            <v>0</v>
          </cell>
          <cell r="D993" t="str">
            <v>[2011101]行政运行</v>
          </cell>
        </row>
        <row r="994">
          <cell r="B994" t="str">
            <v>日常办公费</v>
          </cell>
          <cell r="C994" t="str">
            <v>0</v>
          </cell>
          <cell r="D994" t="str">
            <v>[2011101]行政运行</v>
          </cell>
        </row>
        <row r="995">
          <cell r="B995" t="str">
            <v>日常办公费</v>
          </cell>
          <cell r="C995" t="str">
            <v>0</v>
          </cell>
          <cell r="D995" t="str">
            <v>[2011101]行政运行</v>
          </cell>
        </row>
        <row r="996">
          <cell r="B996" t="str">
            <v>日常办公费</v>
          </cell>
          <cell r="C996" t="str">
            <v>0</v>
          </cell>
          <cell r="D996" t="str">
            <v>[2011101]行政运行</v>
          </cell>
        </row>
        <row r="997">
          <cell r="B997" t="str">
            <v>日常办公费</v>
          </cell>
          <cell r="C997" t="str">
            <v>0</v>
          </cell>
          <cell r="D997" t="str">
            <v>[2011101]行政运行</v>
          </cell>
        </row>
        <row r="998">
          <cell r="B998" t="str">
            <v>日常办公费</v>
          </cell>
          <cell r="C998" t="str">
            <v>0</v>
          </cell>
          <cell r="D998" t="str">
            <v>[2011101]行政运行</v>
          </cell>
        </row>
        <row r="999">
          <cell r="B999" t="str">
            <v>日常办公费</v>
          </cell>
          <cell r="C999" t="str">
            <v>0</v>
          </cell>
          <cell r="D999" t="str">
            <v>[2011101]行政运行</v>
          </cell>
        </row>
        <row r="1000">
          <cell r="B1000" t="str">
            <v>日常办公费</v>
          </cell>
          <cell r="C1000" t="str">
            <v>0</v>
          </cell>
          <cell r="D1000" t="str">
            <v>[2011101]行政运行</v>
          </cell>
        </row>
        <row r="1001">
          <cell r="B1001" t="str">
            <v>日常办公费</v>
          </cell>
          <cell r="C1001" t="str">
            <v>0</v>
          </cell>
          <cell r="D1001" t="str">
            <v>[2011101]行政运行</v>
          </cell>
        </row>
        <row r="1002">
          <cell r="B1002" t="str">
            <v>日常办公费</v>
          </cell>
          <cell r="C1002" t="str">
            <v>0</v>
          </cell>
          <cell r="D1002" t="str">
            <v>[2011101]行政运行</v>
          </cell>
        </row>
        <row r="1003">
          <cell r="B1003" t="str">
            <v>日常办公费</v>
          </cell>
          <cell r="C1003" t="str">
            <v>0</v>
          </cell>
          <cell r="D1003" t="str">
            <v>[2011101]行政运行</v>
          </cell>
        </row>
        <row r="1004">
          <cell r="B1004" t="str">
            <v>日常办公费</v>
          </cell>
          <cell r="C1004" t="str">
            <v>0</v>
          </cell>
          <cell r="D1004" t="str">
            <v>[2011101]行政运行</v>
          </cell>
        </row>
        <row r="1005">
          <cell r="B1005" t="str">
            <v>办公设备购置</v>
          </cell>
          <cell r="C1005" t="str">
            <v>0</v>
          </cell>
          <cell r="D1005" t="str">
            <v>[2011101]行政运行</v>
          </cell>
        </row>
        <row r="1006">
          <cell r="B1006" t="str">
            <v>人员经费</v>
          </cell>
          <cell r="C1006" t="str">
            <v>0</v>
          </cell>
          <cell r="D1006" t="str">
            <v>[2013101]行政运行</v>
          </cell>
        </row>
        <row r="1007">
          <cell r="B1007" t="str">
            <v>人员经费</v>
          </cell>
          <cell r="C1007" t="str">
            <v>0</v>
          </cell>
          <cell r="D1007" t="str">
            <v>[2013101]行政运行</v>
          </cell>
        </row>
        <row r="1008">
          <cell r="B1008" t="str">
            <v>人员经费</v>
          </cell>
          <cell r="C1008" t="str">
            <v>0</v>
          </cell>
          <cell r="D1008" t="str">
            <v>[2013101]行政运行</v>
          </cell>
        </row>
        <row r="1009">
          <cell r="B1009" t="str">
            <v>人员经费</v>
          </cell>
          <cell r="C1009" t="str">
            <v>0</v>
          </cell>
          <cell r="D1009" t="str">
            <v>[2013101]行政运行</v>
          </cell>
        </row>
        <row r="1010">
          <cell r="B1010" t="str">
            <v>人员经费</v>
          </cell>
          <cell r="C1010" t="str">
            <v>0</v>
          </cell>
          <cell r="D1010" t="str">
            <v>[2013101]行政运行</v>
          </cell>
        </row>
        <row r="1011">
          <cell r="B1011" t="str">
            <v>人员经费</v>
          </cell>
          <cell r="C1011" t="str">
            <v>0</v>
          </cell>
          <cell r="D1011" t="str">
            <v>[2013101]行政运行</v>
          </cell>
        </row>
        <row r="1012">
          <cell r="B1012" t="str">
            <v>人员经费</v>
          </cell>
          <cell r="C1012" t="str">
            <v>0</v>
          </cell>
          <cell r="D1012" t="str">
            <v>[2013101]行政运行</v>
          </cell>
        </row>
        <row r="1013">
          <cell r="B1013" t="str">
            <v>人员经费</v>
          </cell>
          <cell r="C1013" t="str">
            <v>0</v>
          </cell>
          <cell r="D1013" t="str">
            <v>[2013101]行政运行</v>
          </cell>
        </row>
        <row r="1014">
          <cell r="B1014" t="str">
            <v>对口支援和结对帮扶支持资金</v>
          </cell>
          <cell r="C1014" t="str">
            <v>0</v>
          </cell>
          <cell r="D1014" t="str">
            <v>[2130506]社会发展</v>
          </cell>
        </row>
        <row r="1015">
          <cell r="B1015" t="str">
            <v>对口支援和结对帮扶支持资金</v>
          </cell>
          <cell r="C1015" t="str">
            <v>0</v>
          </cell>
          <cell r="D1015" t="str">
            <v>[2130506]社会发展</v>
          </cell>
        </row>
        <row r="1016">
          <cell r="B1016" t="str">
            <v>非公企业和社会组织兼职党务干部津贴</v>
          </cell>
          <cell r="C1016" t="str">
            <v>0</v>
          </cell>
          <cell r="D1016" t="str">
            <v>[2013102]一般行政管理事务</v>
          </cell>
        </row>
        <row r="1017">
          <cell r="B1017" t="str">
            <v>信息宣传经费——媒体合作</v>
          </cell>
          <cell r="C1017" t="str">
            <v>0</v>
          </cell>
          <cell r="D1017" t="str">
            <v>[2013102]一般行政管理事务</v>
          </cell>
        </row>
        <row r="1018">
          <cell r="B1018" t="str">
            <v>信息宣传经费——宣传材料制作费</v>
          </cell>
          <cell r="C1018" t="str">
            <v>0</v>
          </cell>
          <cell r="D1018" t="str">
            <v>[2013102]一般行政管理事务</v>
          </cell>
        </row>
        <row r="1019">
          <cell r="B1019" t="str">
            <v>精神文明建设费</v>
          </cell>
          <cell r="C1019" t="str">
            <v>0</v>
          </cell>
          <cell r="D1019" t="str">
            <v>[2013102]一般行政管理事务</v>
          </cell>
        </row>
        <row r="1020">
          <cell r="B1020" t="str">
            <v>网信工作专项经费</v>
          </cell>
          <cell r="C1020" t="str">
            <v>0</v>
          </cell>
          <cell r="D1020" t="str">
            <v>[2013102]一般行政管理事务</v>
          </cell>
        </row>
        <row r="1021">
          <cell r="B1021" t="str">
            <v>信息宣传经费--摄影、摄像服务外包和微信平台视觉设计和互联网活动推广</v>
          </cell>
          <cell r="C1021" t="str">
            <v>0</v>
          </cell>
          <cell r="D1021" t="str">
            <v>[2013102]一般行政管理事务</v>
          </cell>
        </row>
        <row r="1022">
          <cell r="B1022" t="str">
            <v>信息宣传经费--摄影、摄像服务外包和微信平台视觉设计和互联网活动推广</v>
          </cell>
          <cell r="C1022" t="str">
            <v>0</v>
          </cell>
          <cell r="D1022" t="str">
            <v>[2013102]一般行政管理事务</v>
          </cell>
        </row>
        <row r="1023">
          <cell r="B1023" t="str">
            <v>对口支援和结对帮扶支持资金</v>
          </cell>
          <cell r="C1023" t="str">
            <v>0</v>
          </cell>
          <cell r="D1023" t="str">
            <v>[2130506]社会发展</v>
          </cell>
        </row>
        <row r="1024">
          <cell r="B1024" t="str">
            <v>党员教育培训经费</v>
          </cell>
          <cell r="C1024" t="str">
            <v>0</v>
          </cell>
          <cell r="D1024" t="str">
            <v>[2013102]一般行政管理事务</v>
          </cell>
        </row>
        <row r="1025">
          <cell r="B1025" t="str">
            <v>统战经费</v>
          </cell>
          <cell r="C1025" t="str">
            <v>0</v>
          </cell>
          <cell r="D1025" t="str">
            <v>[2013102]一般行政管理事务</v>
          </cell>
        </row>
        <row r="1026">
          <cell r="B1026" t="str">
            <v>党群服务中心维护经费</v>
          </cell>
          <cell r="C1026" t="str">
            <v>0</v>
          </cell>
          <cell r="D1026" t="str">
            <v>[2013102]一般行政管理事务</v>
          </cell>
        </row>
        <row r="1027">
          <cell r="B1027" t="str">
            <v>党建微信平台经费</v>
          </cell>
          <cell r="C1027" t="str">
            <v>0</v>
          </cell>
          <cell r="D1027" t="str">
            <v>[2013102]一般行政管理事务</v>
          </cell>
        </row>
        <row r="1028">
          <cell r="B1028" t="str">
            <v>东疆党建联盟经费</v>
          </cell>
          <cell r="C1028" t="str">
            <v>0</v>
          </cell>
          <cell r="D1028" t="str">
            <v>[2013102]一般行政管理事务</v>
          </cell>
        </row>
        <row r="1029">
          <cell r="B1029" t="str">
            <v>信息宣传经费——书报刊物费</v>
          </cell>
          <cell r="C1029" t="str">
            <v>0</v>
          </cell>
          <cell r="D1029" t="str">
            <v>[2013102]一般行政管理事务</v>
          </cell>
        </row>
        <row r="1030">
          <cell r="B1030" t="str">
            <v>办公设备购置</v>
          </cell>
          <cell r="C1030" t="str">
            <v>0</v>
          </cell>
          <cell r="D1030" t="str">
            <v>[2013101]行政运行</v>
          </cell>
        </row>
        <row r="1031">
          <cell r="B1031" t="str">
            <v>办公设备购置</v>
          </cell>
          <cell r="C1031" t="str">
            <v>0</v>
          </cell>
          <cell r="D1031" t="str">
            <v>[2013101]行政运行</v>
          </cell>
        </row>
        <row r="1032">
          <cell r="B1032" t="str">
            <v>日常办公费</v>
          </cell>
          <cell r="C1032" t="str">
            <v>0</v>
          </cell>
          <cell r="D1032" t="str">
            <v>[2013101]行政运行</v>
          </cell>
        </row>
        <row r="1033">
          <cell r="B1033" t="str">
            <v>日常办公费</v>
          </cell>
          <cell r="C1033" t="str">
            <v>0</v>
          </cell>
          <cell r="D1033" t="str">
            <v>[2013101]行政运行</v>
          </cell>
        </row>
        <row r="1034">
          <cell r="B1034" t="str">
            <v>三公经费-其他交通费（租车费）</v>
          </cell>
          <cell r="C1034" t="str">
            <v>0</v>
          </cell>
          <cell r="D1034" t="str">
            <v>[2013101]行政运行</v>
          </cell>
        </row>
        <row r="1035">
          <cell r="B1035" t="str">
            <v>日常办公费</v>
          </cell>
          <cell r="C1035" t="str">
            <v>0</v>
          </cell>
          <cell r="D1035" t="str">
            <v>[2013101]行政运行</v>
          </cell>
        </row>
        <row r="1036">
          <cell r="B1036" t="str">
            <v>日常办公费</v>
          </cell>
          <cell r="C1036" t="str">
            <v>0</v>
          </cell>
          <cell r="D1036" t="str">
            <v>[2013101]行政运行</v>
          </cell>
        </row>
        <row r="1037">
          <cell r="B1037" t="str">
            <v>日常办公费</v>
          </cell>
          <cell r="C1037" t="str">
            <v>0</v>
          </cell>
          <cell r="D1037" t="str">
            <v>[2013101]行政运行</v>
          </cell>
        </row>
        <row r="1038">
          <cell r="B1038" t="str">
            <v>日常办公费</v>
          </cell>
          <cell r="C1038" t="str">
            <v>0</v>
          </cell>
          <cell r="D1038" t="str">
            <v>[2013101]行政运行</v>
          </cell>
        </row>
        <row r="1039">
          <cell r="B1039" t="str">
            <v>日常办公费</v>
          </cell>
          <cell r="C1039" t="str">
            <v>0</v>
          </cell>
          <cell r="D1039" t="str">
            <v>[2013101]行政运行</v>
          </cell>
        </row>
        <row r="1040">
          <cell r="B1040" t="str">
            <v>日常办公费</v>
          </cell>
          <cell r="C1040" t="str">
            <v>0</v>
          </cell>
          <cell r="D1040" t="str">
            <v>[2013101]行政运行</v>
          </cell>
        </row>
        <row r="1041">
          <cell r="B1041" t="str">
            <v>日常办公费</v>
          </cell>
          <cell r="C1041" t="str">
            <v>0</v>
          </cell>
          <cell r="D1041" t="str">
            <v>[2013101]行政运行</v>
          </cell>
        </row>
        <row r="1042">
          <cell r="B1042" t="str">
            <v>日常办公费</v>
          </cell>
          <cell r="C1042" t="str">
            <v>0</v>
          </cell>
          <cell r="D1042" t="str">
            <v>[2013101]行政运行</v>
          </cell>
        </row>
        <row r="1043">
          <cell r="B1043" t="str">
            <v>日常办公费</v>
          </cell>
          <cell r="C1043" t="str">
            <v>0</v>
          </cell>
          <cell r="D1043" t="str">
            <v>[2013101]行政运行</v>
          </cell>
        </row>
        <row r="1044">
          <cell r="B1044" t="str">
            <v>日常办公费</v>
          </cell>
          <cell r="C1044" t="str">
            <v>0</v>
          </cell>
          <cell r="D1044" t="str">
            <v>[2013101]行政运行</v>
          </cell>
        </row>
        <row r="1045">
          <cell r="B1045" t="str">
            <v>日常办公费</v>
          </cell>
          <cell r="C1045" t="str">
            <v>0</v>
          </cell>
          <cell r="D1045" t="str">
            <v>[2013101]行政运行</v>
          </cell>
        </row>
        <row r="1046">
          <cell r="B1046" t="str">
            <v>日常办公费</v>
          </cell>
          <cell r="C1046" t="str">
            <v>0</v>
          </cell>
          <cell r="D1046" t="str">
            <v>[2013101]行政运行</v>
          </cell>
        </row>
        <row r="1047">
          <cell r="B1047" t="str">
            <v>日常办公费</v>
          </cell>
          <cell r="C1047" t="str">
            <v>0</v>
          </cell>
          <cell r="D1047" t="str">
            <v>[2013101]行政运行</v>
          </cell>
        </row>
        <row r="1048">
          <cell r="B1048" t="str">
            <v>日常办公费</v>
          </cell>
          <cell r="C1048" t="str">
            <v>0</v>
          </cell>
          <cell r="D1048" t="str">
            <v>[2013101]行政运行</v>
          </cell>
        </row>
        <row r="1049">
          <cell r="B1049" t="str">
            <v>人员经费</v>
          </cell>
          <cell r="C1049" t="str">
            <v>0</v>
          </cell>
          <cell r="D1049" t="str">
            <v>[2012901]行政运行</v>
          </cell>
        </row>
        <row r="1050">
          <cell r="B1050" t="str">
            <v>人员经费</v>
          </cell>
          <cell r="C1050" t="str">
            <v>0</v>
          </cell>
          <cell r="D1050" t="str">
            <v>[2012901]行政运行</v>
          </cell>
        </row>
        <row r="1051">
          <cell r="B1051" t="str">
            <v>人员经费</v>
          </cell>
          <cell r="C1051" t="str">
            <v>0</v>
          </cell>
          <cell r="D1051" t="str">
            <v>[2012901]行政运行</v>
          </cell>
        </row>
        <row r="1052">
          <cell r="B1052" t="str">
            <v>人员经费</v>
          </cell>
          <cell r="C1052" t="str">
            <v>0</v>
          </cell>
          <cell r="D1052" t="str">
            <v>[2012901]行政运行</v>
          </cell>
        </row>
        <row r="1053">
          <cell r="B1053" t="str">
            <v>人员经费</v>
          </cell>
          <cell r="C1053" t="str">
            <v>0</v>
          </cell>
          <cell r="D1053" t="str">
            <v>[2012901]行政运行</v>
          </cell>
        </row>
        <row r="1054">
          <cell r="B1054" t="str">
            <v>人员经费</v>
          </cell>
          <cell r="C1054" t="str">
            <v>0</v>
          </cell>
          <cell r="D1054" t="str">
            <v>[2012901]行政运行</v>
          </cell>
        </row>
        <row r="1055">
          <cell r="B1055" t="str">
            <v>人员经费</v>
          </cell>
          <cell r="C1055" t="str">
            <v>0</v>
          </cell>
          <cell r="D1055" t="str">
            <v>[2012901]行政运行</v>
          </cell>
        </row>
        <row r="1056">
          <cell r="B1056" t="str">
            <v>人员经费</v>
          </cell>
          <cell r="C1056" t="str">
            <v>0</v>
          </cell>
          <cell r="D1056" t="str">
            <v>[2012901]行政运行</v>
          </cell>
        </row>
        <row r="1057">
          <cell r="B1057" t="str">
            <v>工会经费</v>
          </cell>
          <cell r="C1057" t="str">
            <v>0</v>
          </cell>
          <cell r="D1057" t="str">
            <v>[2012902]一般行政管理事务</v>
          </cell>
        </row>
        <row r="1058">
          <cell r="B1058" t="str">
            <v>共青团经费</v>
          </cell>
          <cell r="C1058" t="str">
            <v>0</v>
          </cell>
          <cell r="D1058" t="str">
            <v>[2012902]一般行政管理事务</v>
          </cell>
        </row>
        <row r="1059">
          <cell r="B1059" t="str">
            <v>共青团经费</v>
          </cell>
          <cell r="C1059" t="str">
            <v>0</v>
          </cell>
          <cell r="D1059" t="str">
            <v>[2012902]一般行政管理事务</v>
          </cell>
        </row>
        <row r="1060">
          <cell r="B1060" t="str">
            <v>妇联经费</v>
          </cell>
          <cell r="C1060" t="str">
            <v>0</v>
          </cell>
          <cell r="D1060" t="str">
            <v>[2012902]一般行政管理事务</v>
          </cell>
        </row>
        <row r="1061">
          <cell r="B1061" t="str">
            <v>妇联经费</v>
          </cell>
          <cell r="C1061" t="str">
            <v>0</v>
          </cell>
          <cell r="D1061" t="str">
            <v>[2012902]一般行政管理事务</v>
          </cell>
        </row>
        <row r="1062">
          <cell r="B1062" t="str">
            <v>办公设备购置</v>
          </cell>
          <cell r="C1062" t="str">
            <v>0</v>
          </cell>
          <cell r="D1062" t="str">
            <v>[2012901]行政运行</v>
          </cell>
        </row>
        <row r="1063">
          <cell r="B1063" t="str">
            <v>日常办公费</v>
          </cell>
          <cell r="C1063" t="str">
            <v>0</v>
          </cell>
          <cell r="D1063" t="str">
            <v>[2012901]行政运行</v>
          </cell>
        </row>
        <row r="1064">
          <cell r="B1064" t="str">
            <v>三公经费-其他交通费（租车费）</v>
          </cell>
          <cell r="C1064" t="str">
            <v>0</v>
          </cell>
          <cell r="D1064" t="str">
            <v>[2012901]行政运行</v>
          </cell>
        </row>
        <row r="1065">
          <cell r="B1065" t="str">
            <v>日常办公费</v>
          </cell>
          <cell r="C1065" t="str">
            <v>0</v>
          </cell>
          <cell r="D1065" t="str">
            <v>[2012901]行政运行</v>
          </cell>
        </row>
        <row r="1066">
          <cell r="B1066" t="str">
            <v>日常办公费</v>
          </cell>
          <cell r="C1066" t="str">
            <v>0</v>
          </cell>
          <cell r="D1066" t="str">
            <v>[2012901]行政运行</v>
          </cell>
        </row>
        <row r="1067">
          <cell r="B1067" t="str">
            <v>日常办公费</v>
          </cell>
          <cell r="C1067" t="str">
            <v>0</v>
          </cell>
          <cell r="D1067" t="str">
            <v>[2012901]行政运行</v>
          </cell>
        </row>
        <row r="1068">
          <cell r="B1068" t="str">
            <v>日常办公费</v>
          </cell>
          <cell r="C1068" t="str">
            <v>0</v>
          </cell>
          <cell r="D1068" t="str">
            <v>[2012901]行政运行</v>
          </cell>
        </row>
        <row r="1069">
          <cell r="B1069" t="str">
            <v>日常办公费</v>
          </cell>
          <cell r="C1069" t="str">
            <v>0</v>
          </cell>
          <cell r="D1069" t="str">
            <v>[2012901]行政运行</v>
          </cell>
        </row>
        <row r="1070">
          <cell r="B1070" t="str">
            <v>日常办公费</v>
          </cell>
          <cell r="C1070" t="str">
            <v>0</v>
          </cell>
          <cell r="D1070" t="str">
            <v>[2012901]行政运行</v>
          </cell>
        </row>
        <row r="1071">
          <cell r="B1071" t="str">
            <v>日常办公费</v>
          </cell>
          <cell r="C1071" t="str">
            <v>0</v>
          </cell>
          <cell r="D1071" t="str">
            <v>[2012901]行政运行</v>
          </cell>
        </row>
        <row r="1072">
          <cell r="B1072" t="str">
            <v>日常办公费</v>
          </cell>
          <cell r="C1072" t="str">
            <v>0</v>
          </cell>
          <cell r="D1072" t="str">
            <v>[2012901]行政运行</v>
          </cell>
        </row>
        <row r="1073">
          <cell r="B1073" t="str">
            <v>日常办公费</v>
          </cell>
          <cell r="C1073" t="str">
            <v>0</v>
          </cell>
          <cell r="D1073" t="str">
            <v>[2012901]行政运行</v>
          </cell>
        </row>
        <row r="1074">
          <cell r="B1074" t="str">
            <v>日常办公费</v>
          </cell>
          <cell r="C1074" t="str">
            <v>0</v>
          </cell>
          <cell r="D1074" t="str">
            <v>[2012901]行政运行</v>
          </cell>
        </row>
        <row r="1075">
          <cell r="B1075" t="str">
            <v>日常办公费</v>
          </cell>
          <cell r="C1075" t="str">
            <v>0</v>
          </cell>
          <cell r="D1075" t="str">
            <v>[2012901]行政运行</v>
          </cell>
        </row>
        <row r="1076">
          <cell r="B1076" t="str">
            <v>日常办公费</v>
          </cell>
          <cell r="C1076" t="str">
            <v>0</v>
          </cell>
          <cell r="D1076" t="str">
            <v>[2012901]行政运行</v>
          </cell>
        </row>
        <row r="1077">
          <cell r="B1077" t="str">
            <v>日常办公费</v>
          </cell>
          <cell r="C1077" t="str">
            <v>0</v>
          </cell>
          <cell r="D1077" t="str">
            <v>[2012901]行政运行</v>
          </cell>
        </row>
        <row r="1078">
          <cell r="B1078" t="str">
            <v>日常办公费</v>
          </cell>
          <cell r="C1078" t="str">
            <v>0</v>
          </cell>
          <cell r="D1078" t="str">
            <v>[2012901]行政运行</v>
          </cell>
        </row>
        <row r="1079">
          <cell r="B1079" t="str">
            <v>日常办公费</v>
          </cell>
          <cell r="C1079" t="str">
            <v>0</v>
          </cell>
          <cell r="D1079" t="str">
            <v>[2012901]行政运行</v>
          </cell>
        </row>
        <row r="1080">
          <cell r="B1080" t="str">
            <v>日常办公费</v>
          </cell>
          <cell r="C1080" t="str">
            <v>0</v>
          </cell>
          <cell r="D1080" t="str">
            <v>[2012901]行政运行</v>
          </cell>
        </row>
        <row r="1081">
          <cell r="B1081" t="str">
            <v>装备采购款</v>
          </cell>
          <cell r="C1081" t="str">
            <v>0</v>
          </cell>
          <cell r="D1081" t="str">
            <v>[2240202]一般行政管理事务</v>
          </cell>
        </row>
        <row r="1082">
          <cell r="B1082" t="str">
            <v>新建东疆港二级指挥中心及一号消防站开办经费</v>
          </cell>
          <cell r="C1082" t="str">
            <v>0</v>
          </cell>
          <cell r="D1082" t="str">
            <v>[2240202]一般行政管理事务</v>
          </cell>
        </row>
        <row r="1083">
          <cell r="B1083" t="str">
            <v>公务车辆租赁费</v>
          </cell>
          <cell r="C1083" t="str">
            <v>0</v>
          </cell>
          <cell r="D1083" t="str">
            <v>[2240202]一般行政管理事务</v>
          </cell>
        </row>
        <row r="1084">
          <cell r="B1084" t="str">
            <v>应急管理专项资金---灭火演习</v>
          </cell>
          <cell r="C1084" t="str">
            <v>0</v>
          </cell>
          <cell r="D1084" t="str">
            <v>[2240202]一般行政管理事务</v>
          </cell>
        </row>
        <row r="1085">
          <cell r="B1085" t="str">
            <v>招聘厨师人员经费</v>
          </cell>
          <cell r="C1085" t="str">
            <v>0</v>
          </cell>
          <cell r="D1085" t="str">
            <v>[2240202]一般行政管理事务</v>
          </cell>
        </row>
        <row r="1086">
          <cell r="B1086" t="str">
            <v>合同制消防员经费</v>
          </cell>
          <cell r="C1086" t="str">
            <v>0</v>
          </cell>
          <cell r="D1086" t="str">
            <v>[2240202]一般行政管理事务</v>
          </cell>
        </row>
        <row r="1087">
          <cell r="B1087" t="str">
            <v>应急管理专项资金-消防培训经费</v>
          </cell>
          <cell r="C1087" t="str">
            <v>0</v>
          </cell>
          <cell r="D1087" t="str">
            <v>[2240202]一般行政管理事务</v>
          </cell>
        </row>
        <row r="1088">
          <cell r="B1088" t="str">
            <v>网络服务经费</v>
          </cell>
          <cell r="C1088" t="str">
            <v>0</v>
          </cell>
          <cell r="D1088" t="str">
            <v>[2240202]一般行政管理事务</v>
          </cell>
        </row>
        <row r="1089">
          <cell r="B1089" t="str">
            <v>能源经费</v>
          </cell>
          <cell r="C1089" t="str">
            <v>0</v>
          </cell>
          <cell r="D1089" t="str">
            <v>[2240202]一般行政管理事务</v>
          </cell>
        </row>
        <row r="1090">
          <cell r="B1090" t="str">
            <v>消防业务费</v>
          </cell>
          <cell r="C1090" t="str">
            <v>0</v>
          </cell>
          <cell r="D1090" t="str">
            <v>[2240202]一般行政管理事务</v>
          </cell>
        </row>
        <row r="1091">
          <cell r="B1091" t="str">
            <v>装备采购款</v>
          </cell>
          <cell r="C1091" t="str">
            <v>0</v>
          </cell>
          <cell r="D1091" t="str">
            <v>[2240202]一般行政管理事务</v>
          </cell>
        </row>
        <row r="1092">
          <cell r="B1092" t="str">
            <v>装备采购款</v>
          </cell>
          <cell r="C1092" t="str">
            <v>0</v>
          </cell>
          <cell r="D1092" t="str">
            <v>[2240202]一般行政管理事务</v>
          </cell>
        </row>
        <row r="1093">
          <cell r="B1093" t="str">
            <v>装备采购款</v>
          </cell>
          <cell r="C1093" t="str">
            <v>0</v>
          </cell>
          <cell r="D1093" t="str">
            <v>[2240202]一般行政管理事务</v>
          </cell>
        </row>
        <row r="1094">
          <cell r="B1094" t="str">
            <v>消防业务费</v>
          </cell>
          <cell r="C1094" t="str">
            <v>0</v>
          </cell>
          <cell r="D1094" t="str">
            <v>[2240202]一般行政管理事务</v>
          </cell>
        </row>
        <row r="1095">
          <cell r="B1095" t="str">
            <v>消防业务费</v>
          </cell>
          <cell r="C1095" t="str">
            <v>0</v>
          </cell>
          <cell r="D1095" t="str">
            <v>[2240202]一般行政管理事务</v>
          </cell>
        </row>
        <row r="1096">
          <cell r="B1096" t="str">
            <v>装备采购款</v>
          </cell>
          <cell r="C1096" t="str">
            <v>0</v>
          </cell>
          <cell r="D1096" t="str">
            <v>[2240202]一般行政管理事务</v>
          </cell>
        </row>
        <row r="1097">
          <cell r="B1097" t="str">
            <v>装备采购款</v>
          </cell>
          <cell r="C1097" t="str">
            <v>0</v>
          </cell>
          <cell r="D1097" t="str">
            <v>[2240202]一般行政管理事务</v>
          </cell>
        </row>
        <row r="1098">
          <cell r="B1098" t="str">
            <v>装备采购款</v>
          </cell>
          <cell r="C1098" t="str">
            <v>0</v>
          </cell>
          <cell r="D1098" t="str">
            <v>[2240202]一般行政管理事务</v>
          </cell>
        </row>
        <row r="1099">
          <cell r="B1099" t="str">
            <v>消防业务费</v>
          </cell>
          <cell r="C1099" t="str">
            <v>0</v>
          </cell>
          <cell r="D1099" t="str">
            <v>[2240202]一般行政管理事务</v>
          </cell>
        </row>
        <row r="1100">
          <cell r="B1100" t="str">
            <v>消防业务费</v>
          </cell>
          <cell r="C1100" t="str">
            <v>0</v>
          </cell>
          <cell r="D1100" t="str">
            <v>[2240202]一般行政管理事务</v>
          </cell>
        </row>
        <row r="1101">
          <cell r="B1101" t="str">
            <v>新建东疆港二级指挥中心及一号消防站开办经费</v>
          </cell>
          <cell r="C1101" t="str">
            <v>0</v>
          </cell>
          <cell r="D1101" t="str">
            <v>[2240202]一般行政管理事务</v>
          </cell>
        </row>
        <row r="1102">
          <cell r="B1102" t="str">
            <v>新建东疆港二级指挥中心及一号消防站开办经费</v>
          </cell>
          <cell r="C1102" t="str">
            <v>0</v>
          </cell>
          <cell r="D1102" t="str">
            <v>[2240202]一般行政管理事务</v>
          </cell>
        </row>
        <row r="1103">
          <cell r="B1103" t="str">
            <v>协税护税经费</v>
          </cell>
          <cell r="C1103" t="str">
            <v>0</v>
          </cell>
          <cell r="D1103" t="str">
            <v>[2010701]行政运行</v>
          </cell>
        </row>
        <row r="1104">
          <cell r="B1104" t="str">
            <v>纳税人信息通知系统</v>
          </cell>
          <cell r="C1104" t="str">
            <v>0</v>
          </cell>
          <cell r="D1104" t="str">
            <v>[2010701]行政运行</v>
          </cell>
        </row>
        <row r="1105">
          <cell r="B1105" t="str">
            <v>“津税通”云服务管理平台服务费</v>
          </cell>
          <cell r="C1105" t="str">
            <v>0</v>
          </cell>
          <cell r="D1105" t="str">
            <v>[2010701]行政运行</v>
          </cell>
        </row>
        <row r="1106">
          <cell r="B1106" t="str">
            <v>纳税服务综合咨询平台服务费</v>
          </cell>
          <cell r="C1106" t="str">
            <v>0</v>
          </cell>
          <cell r="D1106" t="str">
            <v>[2010701]行政运行</v>
          </cell>
        </row>
        <row r="1107">
          <cell r="B1107" t="str">
            <v>辅助招商经费</v>
          </cell>
          <cell r="C1107" t="str">
            <v>0</v>
          </cell>
          <cell r="D1107" t="str">
            <v>[2010701]行政运行</v>
          </cell>
        </row>
        <row r="1108">
          <cell r="B1108" t="str">
            <v>网络直播远程视频费用</v>
          </cell>
          <cell r="C1108" t="str">
            <v>0</v>
          </cell>
          <cell r="D1108" t="str">
            <v>[2010701]行政运行</v>
          </cell>
        </row>
        <row r="1109">
          <cell r="B1109" t="str">
            <v>人员经费</v>
          </cell>
          <cell r="C1109" t="str">
            <v>0</v>
          </cell>
          <cell r="D1109" t="str">
            <v>[2010701]行政运行</v>
          </cell>
        </row>
        <row r="1110">
          <cell r="B1110" t="str">
            <v>2024年返还性收入-营改增基数返还（津财预[2023]76号）（津滨财预[2023]85号）</v>
          </cell>
          <cell r="C1110" t="str">
            <v>0</v>
          </cell>
          <cell r="D1110" t="str">
            <v>[2300199]其他返还性支出</v>
          </cell>
        </row>
        <row r="1111">
          <cell r="B1111" t="str">
            <v>2024年补助功能区提前下达资金</v>
          </cell>
          <cell r="C1111" t="str">
            <v>0</v>
          </cell>
          <cell r="D1111" t="str">
            <v>[2300201]体制补助支出</v>
          </cell>
        </row>
        <row r="1112">
          <cell r="B1112" t="str">
            <v>国有资本经营预算调出资金</v>
          </cell>
          <cell r="C1112" t="str">
            <v>0</v>
          </cell>
          <cell r="D1112" t="str">
            <v>[2300803]国有资本经营预算调出资金</v>
          </cell>
        </row>
        <row r="1113">
          <cell r="B1113" t="str">
            <v>2022年度创新创业大赛获奖企业奖励资金（津财建一指【2023】96号）</v>
          </cell>
          <cell r="C1113" t="str">
            <v>0</v>
          </cell>
          <cell r="D1113" t="str">
            <v>[2060499]其他技术研究与开发支出</v>
          </cell>
        </row>
        <row r="1114">
          <cell r="B1114" t="str">
            <v>2022年度企业研发投入后补助资金（津财建一指【2023】96号、津财建一指【2023】105号）</v>
          </cell>
          <cell r="C1114" t="str">
            <v>0</v>
          </cell>
          <cell r="D1114" t="str">
            <v>[2060499]其他技术研究与开发支出</v>
          </cell>
        </row>
        <row r="1115">
          <cell r="B1115" t="str">
            <v>2022年度高新技术企业奖励资金（津财建一指【2023】105号）</v>
          </cell>
          <cell r="C1115" t="str">
            <v>0</v>
          </cell>
          <cell r="D1115" t="str">
            <v>[2060499]其他技术研究与开发支出</v>
          </cell>
        </row>
        <row r="1116">
          <cell r="B1116" t="str">
            <v>2022年度雏鹰企业贷款奖励资金（津财建一指【2023】96号）</v>
          </cell>
          <cell r="C1116" t="str">
            <v>0</v>
          </cell>
          <cell r="D1116" t="str">
            <v>[2060499]其他技术研究与开发支出</v>
          </cell>
        </row>
        <row r="1117">
          <cell r="B1117" t="str">
            <v>2022年度通过复评且营业收入较上一年正增长的瞪羚企业奖励资金（津财建一指【2023】96号</v>
          </cell>
          <cell r="C1117" t="str">
            <v>0</v>
          </cell>
          <cell r="D1117" t="str">
            <v>[2060499]其他技术研究与开发支出</v>
          </cell>
        </row>
        <row r="1118">
          <cell r="B1118" t="str">
            <v>2022年度首次评价入库瞪羚企业奖励资金（津财建一指【2023】96号</v>
          </cell>
          <cell r="C1118" t="str">
            <v>0</v>
          </cell>
          <cell r="D1118" t="str">
            <v>[2060499]其他技术研究与开发支出</v>
          </cell>
        </row>
        <row r="1119">
          <cell r="B1119" t="str">
            <v>债务还本</v>
          </cell>
          <cell r="C1119" t="str">
            <v>0</v>
          </cell>
          <cell r="D1119" t="str">
            <v>[2310301]地方政府一般债券还本支出</v>
          </cell>
        </row>
        <row r="1120">
          <cell r="B1120" t="str">
            <v>专项上解</v>
          </cell>
          <cell r="C1120" t="str">
            <v>0</v>
          </cell>
          <cell r="D1120" t="str">
            <v>[2300602]专项上解支出</v>
          </cell>
        </row>
        <row r="1121">
          <cell r="B1121" t="str">
            <v>体制性上解</v>
          </cell>
          <cell r="C1121" t="str">
            <v>0</v>
          </cell>
          <cell r="D1121" t="str">
            <v>[2300601]体制上解支出</v>
          </cell>
        </row>
        <row r="1122">
          <cell r="B1122" t="str">
            <v>天津市财政局关于下达2023年市对区平台经济发展专项资金预算的通知（津财建一指【2023】98号）</v>
          </cell>
          <cell r="C1122" t="str">
            <v>0</v>
          </cell>
          <cell r="D1122" t="str">
            <v>[2300316]商业服务业等</v>
          </cell>
        </row>
        <row r="1123">
          <cell r="B1123" t="str">
            <v>天津市财政局关于下达2023年第三批制造业高质量发展专项资金预算的通知（津财建一指【2023】97号）</v>
          </cell>
          <cell r="C1123" t="str">
            <v>0</v>
          </cell>
          <cell r="D1123" t="str">
            <v>[2300306]科学技术</v>
          </cell>
        </row>
        <row r="1124">
          <cell r="B1124" t="str">
            <v>天津市财政局关于下达2024年第一批支持滨海新区高质量发展专项资金的通知(津财预指[2024]2号)</v>
          </cell>
          <cell r="C1124" t="str">
            <v>0</v>
          </cell>
          <cell r="D1124" t="str">
            <v>[2300208]结算补助支出</v>
          </cell>
        </row>
        <row r="1125">
          <cell r="B1125" t="str">
            <v>天津市财政局天津市教育委员会关于提前下达2024年城乡义务教育补助经费直达资金预算的通知（津财教指[2023]119号）</v>
          </cell>
          <cell r="C1125" t="str">
            <v>0</v>
          </cell>
          <cell r="D1125" t="str">
            <v>[2050202]小学教育</v>
          </cell>
        </row>
        <row r="1126">
          <cell r="B1126" t="str">
            <v>天津市财政局关于下达2023年第四批制造业高质量发展专项资金预算的通知（津财建一指【2023】104号）</v>
          </cell>
          <cell r="C1126" t="str">
            <v>0</v>
          </cell>
          <cell r="D1126" t="str">
            <v>[2300306]科学技术</v>
          </cell>
        </row>
        <row r="1127">
          <cell r="B1127" t="str">
            <v>天津市财政局关于下达增发2023年国债自然灾害应急能力提升工程补助资金预算的通知（津财建一指〔2024〕15号）</v>
          </cell>
          <cell r="C1127" t="str">
            <v>0</v>
          </cell>
          <cell r="D1127" t="str">
            <v>[2300324]灾害防治及应急管理</v>
          </cell>
        </row>
        <row r="1128">
          <cell r="B1128" t="str">
            <v>关于安排中央财政农产品供应链体系建设项目补助资金的通知（津财建二指【2022】4号）</v>
          </cell>
          <cell r="C1128" t="str">
            <v>0</v>
          </cell>
          <cell r="D1128" t="str">
            <v>[2160299]其他商业流通事务支出</v>
          </cell>
        </row>
        <row r="1129">
          <cell r="B1129" t="str">
            <v>天津市财政局关于下达2024年第二批制造业高质量发展专项资金预算的通知（津财建一指[2024]11号）</v>
          </cell>
          <cell r="C1129" t="str">
            <v>0</v>
          </cell>
          <cell r="D1129" t="str">
            <v>[2300306]科学技术</v>
          </cell>
        </row>
        <row r="1130">
          <cell r="B1130" t="str">
            <v>2024年第二批支持滨海新区高质量发展专项资金（津财预指[2024]5号）</v>
          </cell>
          <cell r="C1130" t="str">
            <v>0</v>
          </cell>
          <cell r="D1130" t="str">
            <v>[2300299]其他一般性转移支付支出</v>
          </cell>
        </row>
        <row r="1131">
          <cell r="B1131" t="str">
            <v>天津市财政局关于下达2024年科技型企业发展专项资金（高新技术企业认定奖励项目）预算的通知（津财建一指【2024】19号）</v>
          </cell>
          <cell r="C1131" t="str">
            <v>0</v>
          </cell>
          <cell r="D1131" t="str">
            <v>[2300306]科学技术</v>
          </cell>
        </row>
        <row r="1132">
          <cell r="B1132" t="str">
            <v>天津市财政局关于下达2024年科技型企业发展专项资金（企业研发投入后补助项目）预算的通知（津财建一指【2024】18号）</v>
          </cell>
          <cell r="C1132" t="str">
            <v>0</v>
          </cell>
          <cell r="D1132" t="str">
            <v>[2300306]科学技术</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20" workbookViewId="0">
      <selection activeCell="A1" sqref="A1"/>
    </sheetView>
  </sheetViews>
  <sheetFormatPr defaultColWidth="9.33333333333333" defaultRowHeight="12.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zoomScaleSheetLayoutView="85" workbookViewId="0">
      <selection activeCell="B27" sqref="B27"/>
    </sheetView>
  </sheetViews>
  <sheetFormatPr defaultColWidth="6.66666666666667" defaultRowHeight="18" customHeight="true"/>
  <cols>
    <col min="1" max="1" width="50.6666666666667" customWidth="true"/>
    <col min="2" max="2" width="17.6666666666667" customWidth="true"/>
    <col min="3" max="3" width="50.6666666666667" customWidth="true"/>
    <col min="4" max="4" width="17.6666666666667" customWidth="true"/>
    <col min="5" max="156" width="9" customWidth="true"/>
    <col min="157" max="249" width="9.16666666666667" customWidth="true"/>
  </cols>
  <sheetData>
    <row r="1" ht="24" customHeight="true" spans="1:1">
      <c r="A1" s="28" t="s">
        <v>0</v>
      </c>
    </row>
    <row r="2" ht="42" customHeight="true" spans="1:249">
      <c r="A2" s="29" t="s">
        <v>1</v>
      </c>
      <c r="B2" s="29"/>
      <c r="C2" s="29"/>
      <c r="D2" s="29"/>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row>
    <row r="3" ht="24" customHeight="true" spans="1:249">
      <c r="A3" s="30" t="s">
        <v>2</v>
      </c>
      <c r="B3" s="25"/>
      <c r="C3" s="25"/>
      <c r="D3" s="25" t="s">
        <v>3</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row>
    <row r="4" ht="37.15" customHeight="true" spans="1:249">
      <c r="A4" s="31" t="s">
        <v>4</v>
      </c>
      <c r="B4" s="31"/>
      <c r="C4" s="31" t="s">
        <v>5</v>
      </c>
      <c r="D4" s="31"/>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row>
    <row r="5" ht="37.15" customHeight="true" spans="1:249">
      <c r="A5" s="31" t="s">
        <v>6</v>
      </c>
      <c r="B5" s="91" t="s">
        <v>7</v>
      </c>
      <c r="C5" s="31" t="s">
        <v>6</v>
      </c>
      <c r="D5" s="91" t="s">
        <v>7</v>
      </c>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row>
    <row r="6" ht="30" customHeight="true" spans="1:249">
      <c r="A6" s="129" t="s">
        <v>8</v>
      </c>
      <c r="B6" s="89">
        <f>D6+D17+D24</f>
        <v>1093.943185</v>
      </c>
      <c r="C6" s="92" t="s">
        <v>9</v>
      </c>
      <c r="D6" s="89">
        <f>'5'!C6</f>
        <v>257.722025</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row>
    <row r="7" ht="30" customHeight="true" spans="1:249">
      <c r="A7" s="129" t="s">
        <v>10</v>
      </c>
      <c r="B7" s="37">
        <f>D25</f>
        <v>0</v>
      </c>
      <c r="C7" s="92" t="s">
        <v>11</v>
      </c>
      <c r="D7" s="37"/>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row>
    <row r="8" ht="30" customHeight="true" spans="1:249">
      <c r="A8" s="129" t="s">
        <v>12</v>
      </c>
      <c r="B8" s="130"/>
      <c r="C8" s="92" t="s">
        <v>13</v>
      </c>
      <c r="D8" s="37"/>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row>
    <row r="9" ht="30" customHeight="true" spans="1:249">
      <c r="A9" s="131" t="s">
        <v>14</v>
      </c>
      <c r="B9" s="37"/>
      <c r="C9" s="92" t="s">
        <v>15</v>
      </c>
      <c r="D9" s="37"/>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row>
    <row r="10" ht="30" customHeight="true" spans="1:249">
      <c r="A10" s="131" t="s">
        <v>16</v>
      </c>
      <c r="B10" s="37"/>
      <c r="C10" s="92" t="s">
        <v>17</v>
      </c>
      <c r="D10" s="37"/>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row>
    <row r="11" ht="30" customHeight="true" spans="1:249">
      <c r="A11" s="131" t="s">
        <v>18</v>
      </c>
      <c r="B11" s="37"/>
      <c r="C11" s="86" t="s">
        <v>19</v>
      </c>
      <c r="D11" s="37"/>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row>
    <row r="12" ht="30" customHeight="true" spans="1:249">
      <c r="A12" s="129" t="s">
        <v>20</v>
      </c>
      <c r="B12" s="37"/>
      <c r="C12" s="92" t="s">
        <v>21</v>
      </c>
      <c r="D12" s="37"/>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row>
    <row r="13" ht="30" customHeight="true" spans="1:249">
      <c r="A13" s="129" t="s">
        <v>22</v>
      </c>
      <c r="B13" s="93"/>
      <c r="C13" s="92" t="s">
        <v>23</v>
      </c>
      <c r="D13" s="37"/>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row>
    <row r="14" ht="30" customHeight="true" spans="1:249">
      <c r="A14" s="129" t="s">
        <v>24</v>
      </c>
      <c r="B14" s="93"/>
      <c r="C14" s="92" t="s">
        <v>25</v>
      </c>
      <c r="D14" s="37"/>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row>
    <row r="15" ht="30" customHeight="true" spans="1:249">
      <c r="A15" s="129"/>
      <c r="B15" s="93"/>
      <c r="C15" s="92" t="s">
        <v>26</v>
      </c>
      <c r="D15" s="37"/>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row>
    <row r="16" ht="30" customHeight="true" spans="1:249">
      <c r="A16" s="129"/>
      <c r="B16" s="93"/>
      <c r="C16" s="92" t="s">
        <v>27</v>
      </c>
      <c r="D16" s="37"/>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row>
    <row r="17" ht="30" customHeight="true" spans="1:249">
      <c r="A17" s="129"/>
      <c r="B17" s="93"/>
      <c r="C17" s="92" t="s">
        <v>28</v>
      </c>
      <c r="D17" s="37">
        <f>'5'!C14</f>
        <v>835.12116</v>
      </c>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row>
    <row r="18" ht="30" customHeight="true" spans="1:249">
      <c r="A18" s="129"/>
      <c r="B18" s="37"/>
      <c r="C18" s="92" t="s">
        <v>29</v>
      </c>
      <c r="D18" s="37"/>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row>
    <row r="19" ht="30" customHeight="true" spans="1:249">
      <c r="A19" s="129"/>
      <c r="B19" s="37"/>
      <c r="C19" s="92" t="s">
        <v>30</v>
      </c>
      <c r="D19" s="37"/>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row>
    <row r="20" ht="30" customHeight="true" spans="1:249">
      <c r="A20" s="129"/>
      <c r="B20" s="37"/>
      <c r="C20" s="92" t="s">
        <v>31</v>
      </c>
      <c r="D20" s="9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row>
    <row r="21" ht="30" customHeight="true" spans="1:249">
      <c r="A21" s="44"/>
      <c r="B21" s="37"/>
      <c r="C21" s="92" t="s">
        <v>32</v>
      </c>
      <c r="D21" s="95"/>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row>
    <row r="22" ht="30" customHeight="true" spans="1:249">
      <c r="A22" s="44"/>
      <c r="B22" s="37"/>
      <c r="C22" s="96" t="s">
        <v>33</v>
      </c>
      <c r="D22" s="37"/>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row>
    <row r="23" ht="30" customHeight="true" spans="1:249">
      <c r="A23" s="44"/>
      <c r="B23" s="37"/>
      <c r="C23" s="96" t="s">
        <v>34</v>
      </c>
      <c r="D23" s="97"/>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row>
    <row r="24" ht="30" customHeight="true" spans="1:249">
      <c r="A24" s="44"/>
      <c r="B24" s="37"/>
      <c r="C24" s="96" t="s">
        <v>35</v>
      </c>
      <c r="D24" s="98">
        <f>'5'!C22</f>
        <v>1.1</v>
      </c>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row>
    <row r="25" ht="31.15" customHeight="true" spans="1:249">
      <c r="A25" s="44"/>
      <c r="B25" s="37"/>
      <c r="C25" s="96" t="s">
        <v>36</v>
      </c>
      <c r="D25" s="97">
        <f>'10'!C6</f>
        <v>0</v>
      </c>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row>
    <row r="26" ht="31.15" customHeight="true" spans="1:249">
      <c r="A26" s="44"/>
      <c r="B26" s="37"/>
      <c r="C26" s="96" t="s">
        <v>37</v>
      </c>
      <c r="D26" s="97"/>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row>
    <row r="27" ht="31.15" customHeight="true" spans="1:249">
      <c r="A27" s="44"/>
      <c r="B27" s="37"/>
      <c r="C27" s="96" t="s">
        <v>38</v>
      </c>
      <c r="D27" s="97"/>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row>
    <row r="28" ht="30" customHeight="true" spans="1:249">
      <c r="A28" s="88" t="s">
        <v>39</v>
      </c>
      <c r="B28" s="89">
        <f>B6+B7</f>
        <v>1093.943185</v>
      </c>
      <c r="C28" s="88" t="s">
        <v>40</v>
      </c>
      <c r="D28" s="89">
        <f>SUM(D6:D27)</f>
        <v>1093.943185</v>
      </c>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row>
    <row r="29" ht="30" customHeight="true" spans="1:249">
      <c r="A29" s="129" t="s">
        <v>41</v>
      </c>
      <c r="B29" s="37"/>
      <c r="C29" s="92" t="s">
        <v>42</v>
      </c>
      <c r="D29" s="37"/>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row>
    <row r="30" ht="30" customHeight="true" spans="1:249">
      <c r="A30" s="88" t="s">
        <v>43</v>
      </c>
      <c r="B30" s="89">
        <f>B28+B29</f>
        <v>1093.943185</v>
      </c>
      <c r="C30" s="88" t="s">
        <v>44</v>
      </c>
      <c r="D30" s="89">
        <f>D28+D29</f>
        <v>1093.943185</v>
      </c>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row>
    <row r="31" ht="27" customHeight="true" spans="1:249">
      <c r="A31" s="45" t="s">
        <v>45</v>
      </c>
      <c r="B31" s="100"/>
      <c r="C31" s="101"/>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row>
    <row r="32" ht="27.75" customHeight="true" spans="1:249">
      <c r="A32" s="103"/>
      <c r="B32" s="104"/>
      <c r="C32" s="103"/>
      <c r="D32" s="104"/>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row>
    <row r="33" ht="27.75" customHeight="true" spans="1:249">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row>
    <row r="34" ht="27.75" customHeight="true" spans="1:249">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row>
    <row r="35" ht="27.75" customHeight="true" spans="1:249">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row>
    <row r="36" ht="27.75" customHeight="true" spans="1:249">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row>
  </sheetData>
  <mergeCells count="2">
    <mergeCell ref="A4:B4"/>
    <mergeCell ref="C4:D4"/>
  </mergeCells>
  <printOptions horizontalCentered="true"/>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8"/>
  <sheetViews>
    <sheetView showGridLines="0" showZeros="0" view="pageBreakPreview" zoomScaleNormal="115" zoomScaleSheetLayoutView="100" topLeftCell="A5" workbookViewId="0">
      <selection activeCell="E7" sqref="E7"/>
    </sheetView>
  </sheetViews>
  <sheetFormatPr defaultColWidth="9.16666666666667" defaultRowHeight="27.75" customHeight="true" outlineLevelRow="7"/>
  <cols>
    <col min="1" max="1" width="10.8333333333333" style="114" customWidth="true"/>
    <col min="2" max="2" width="18.3333333333333" style="114" customWidth="true"/>
    <col min="3" max="3" width="17.8333333333333" style="114" customWidth="true"/>
    <col min="4" max="4" width="13.5" style="114" customWidth="true"/>
    <col min="5" max="5" width="15" style="114" customWidth="true"/>
    <col min="6" max="6" width="8.83333333333333" style="114" customWidth="true"/>
    <col min="7" max="7" width="9.16666666666667" style="114" customWidth="true"/>
    <col min="8" max="11" width="8.83333333333333" style="114" customWidth="true"/>
    <col min="12" max="13" width="8.83333333333333" style="103" customWidth="true"/>
    <col min="14" max="19" width="8.83333333333333" style="114" customWidth="true"/>
    <col min="20" max="251" width="9" style="103" customWidth="true"/>
    <col min="252" max="252" width="9.16666666666667" customWidth="true"/>
  </cols>
  <sheetData>
    <row r="1" s="108" customFormat="true" ht="27" customHeight="true" spans="1:19">
      <c r="A1" s="28" t="s">
        <v>46</v>
      </c>
      <c r="B1" s="28"/>
      <c r="C1" s="28"/>
      <c r="D1" s="28"/>
      <c r="E1" s="124"/>
      <c r="F1" s="124"/>
      <c r="G1" s="124"/>
      <c r="H1" s="124"/>
      <c r="I1" s="124"/>
      <c r="J1" s="124"/>
      <c r="K1" s="124"/>
      <c r="L1" s="124"/>
      <c r="N1" s="124"/>
      <c r="O1" s="124"/>
      <c r="P1" s="124"/>
      <c r="Q1" s="124"/>
      <c r="R1" s="124"/>
      <c r="S1" s="124"/>
    </row>
    <row r="2" s="105" customFormat="true" ht="40.5" customHeight="true" spans="1:19">
      <c r="A2" s="115" t="s">
        <v>47</v>
      </c>
      <c r="B2" s="115"/>
      <c r="C2" s="115"/>
      <c r="D2" s="115"/>
      <c r="E2" s="115"/>
      <c r="F2" s="115"/>
      <c r="G2" s="115"/>
      <c r="H2" s="115"/>
      <c r="I2" s="115"/>
      <c r="J2" s="115"/>
      <c r="K2" s="115"/>
      <c r="L2" s="115"/>
      <c r="M2" s="115"/>
      <c r="N2" s="115"/>
      <c r="O2" s="115"/>
      <c r="P2" s="115"/>
      <c r="Q2" s="115"/>
      <c r="R2" s="115"/>
      <c r="S2" s="115"/>
    </row>
    <row r="3" s="105" customFormat="true" ht="12.75" customHeight="true" spans="1:19">
      <c r="A3" s="115"/>
      <c r="B3" s="115"/>
      <c r="C3" s="115"/>
      <c r="D3" s="115"/>
      <c r="E3" s="115"/>
      <c r="F3" s="115"/>
      <c r="G3" s="115"/>
      <c r="H3" s="115"/>
      <c r="I3" s="115"/>
      <c r="J3" s="115"/>
      <c r="K3" s="115"/>
      <c r="L3" s="115"/>
      <c r="M3" s="115"/>
      <c r="N3" s="115"/>
      <c r="O3" s="115"/>
      <c r="P3" s="115"/>
      <c r="Q3" s="115"/>
      <c r="R3" s="115"/>
      <c r="S3" s="115"/>
    </row>
    <row r="4" s="25" customFormat="true" ht="22.15" customHeight="true" spans="1:19">
      <c r="A4" s="116" t="s">
        <v>2</v>
      </c>
      <c r="B4" s="117"/>
      <c r="C4" s="117"/>
      <c r="D4" s="117"/>
      <c r="E4" s="117"/>
      <c r="F4" s="117"/>
      <c r="G4" s="117"/>
      <c r="H4" s="117"/>
      <c r="I4" s="117"/>
      <c r="J4" s="117"/>
      <c r="K4" s="117"/>
      <c r="L4" s="117"/>
      <c r="N4" s="117"/>
      <c r="O4" s="117"/>
      <c r="P4" s="117"/>
      <c r="Q4" s="117"/>
      <c r="R4" s="117"/>
      <c r="S4" s="117" t="s">
        <v>3</v>
      </c>
    </row>
    <row r="5" s="113" customFormat="true" ht="29.85" customHeight="true" spans="1:19">
      <c r="A5" s="118" t="s">
        <v>48</v>
      </c>
      <c r="B5" s="118" t="s">
        <v>49</v>
      </c>
      <c r="C5" s="119" t="s">
        <v>50</v>
      </c>
      <c r="D5" s="120" t="s">
        <v>51</v>
      </c>
      <c r="E5" s="120"/>
      <c r="F5" s="120"/>
      <c r="G5" s="120"/>
      <c r="H5" s="120"/>
      <c r="I5" s="120"/>
      <c r="J5" s="120"/>
      <c r="K5" s="120"/>
      <c r="L5" s="120"/>
      <c r="M5" s="120"/>
      <c r="N5" s="118" t="s">
        <v>41</v>
      </c>
      <c r="O5" s="118"/>
      <c r="P5" s="118"/>
      <c r="Q5" s="118"/>
      <c r="R5" s="118"/>
      <c r="S5" s="118"/>
    </row>
    <row r="6" s="113" customFormat="true" ht="29.85" customHeight="true" spans="1:19">
      <c r="A6" s="118"/>
      <c r="B6" s="118"/>
      <c r="C6" s="121"/>
      <c r="D6" s="118" t="s">
        <v>52</v>
      </c>
      <c r="E6" s="125" t="s">
        <v>53</v>
      </c>
      <c r="F6" s="125" t="s">
        <v>54</v>
      </c>
      <c r="G6" s="125" t="s">
        <v>55</v>
      </c>
      <c r="H6" s="125" t="s">
        <v>56</v>
      </c>
      <c r="I6" s="125" t="s">
        <v>57</v>
      </c>
      <c r="J6" s="125" t="s">
        <v>58</v>
      </c>
      <c r="K6" s="125" t="s">
        <v>59</v>
      </c>
      <c r="L6" s="125" t="s">
        <v>60</v>
      </c>
      <c r="M6" s="125" t="s">
        <v>61</v>
      </c>
      <c r="N6" s="119" t="s">
        <v>52</v>
      </c>
      <c r="O6" s="118" t="s">
        <v>53</v>
      </c>
      <c r="P6" s="118" t="s">
        <v>54</v>
      </c>
      <c r="Q6" s="118" t="s">
        <v>62</v>
      </c>
      <c r="R6" s="127" t="s">
        <v>56</v>
      </c>
      <c r="S6" s="128" t="s">
        <v>63</v>
      </c>
    </row>
    <row r="7" s="26" customFormat="true" ht="78.95" customHeight="true" spans="1:251">
      <c r="A7" s="31">
        <v>390</v>
      </c>
      <c r="B7" s="31" t="s">
        <v>64</v>
      </c>
      <c r="C7" s="89">
        <f>D7+N7</f>
        <v>1093.943185</v>
      </c>
      <c r="D7" s="89">
        <f>SUM(E7:M7)</f>
        <v>1093.943185</v>
      </c>
      <c r="E7" s="89">
        <f>'1'!B6</f>
        <v>1093.943185</v>
      </c>
      <c r="F7" s="31">
        <f>'1'!B7</f>
        <v>0</v>
      </c>
      <c r="G7" s="31"/>
      <c r="H7" s="31"/>
      <c r="I7" s="31"/>
      <c r="J7" s="31"/>
      <c r="K7" s="31"/>
      <c r="L7" s="31"/>
      <c r="M7" s="31"/>
      <c r="N7" s="89">
        <f>SUM(O7:S7)</f>
        <v>0</v>
      </c>
      <c r="O7" s="37"/>
      <c r="P7" s="37"/>
      <c r="Q7" s="37"/>
      <c r="R7" s="37"/>
      <c r="S7" s="37"/>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ht="33.75" customHeight="true" spans="1:19">
      <c r="A8" s="122" t="s">
        <v>50</v>
      </c>
      <c r="B8" s="123"/>
      <c r="C8" s="89">
        <f>C7</f>
        <v>1093.943185</v>
      </c>
      <c r="D8" s="37"/>
      <c r="E8" s="37"/>
      <c r="F8" s="37"/>
      <c r="G8" s="37"/>
      <c r="H8" s="37"/>
      <c r="I8" s="37"/>
      <c r="J8" s="37"/>
      <c r="K8" s="37"/>
      <c r="L8" s="37"/>
      <c r="M8" s="37"/>
      <c r="N8" s="37"/>
      <c r="O8" s="126"/>
      <c r="P8" s="126"/>
      <c r="Q8" s="126"/>
      <c r="R8" s="126"/>
      <c r="S8" s="126"/>
    </row>
  </sheetData>
  <mergeCells count="7">
    <mergeCell ref="A2:S2"/>
    <mergeCell ref="D5:M5"/>
    <mergeCell ref="N5:S5"/>
    <mergeCell ref="A8:B8"/>
    <mergeCell ref="A5:A6"/>
    <mergeCell ref="B5:B6"/>
    <mergeCell ref="C5:C6"/>
  </mergeCells>
  <printOptions horizontalCentered="true"/>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showGridLines="0" showZeros="0" view="pageBreakPreview" zoomScale="80" zoomScaleNormal="115" zoomScaleSheetLayoutView="80" topLeftCell="A21" workbookViewId="0">
      <selection activeCell="E15" sqref="E15"/>
    </sheetView>
  </sheetViews>
  <sheetFormatPr defaultColWidth="9.16666666666667" defaultRowHeight="27.75" customHeight="true"/>
  <cols>
    <col min="1" max="1" width="23.6666666666667" style="109" customWidth="true"/>
    <col min="2" max="2" width="22.8333333333333" style="109" customWidth="true"/>
    <col min="3" max="4" width="17.3333333333333" style="110" customWidth="true"/>
    <col min="5" max="5" width="17.8333333333333" style="110" customWidth="true"/>
    <col min="6" max="8" width="17.3333333333333" style="110" customWidth="true"/>
    <col min="9" max="248" width="10.6666666666667" style="27" customWidth="true"/>
    <col min="249" max="250" width="9.16666666666667" customWidth="true"/>
  </cols>
  <sheetData>
    <row r="1" s="108" customFormat="true" ht="27" customHeight="true" spans="1:2">
      <c r="A1" s="28" t="s">
        <v>65</v>
      </c>
      <c r="B1" s="28"/>
    </row>
    <row r="2" s="24" customFormat="true" ht="48.75" customHeight="true" spans="1:12">
      <c r="A2" s="29" t="s">
        <v>66</v>
      </c>
      <c r="B2" s="29"/>
      <c r="C2" s="29"/>
      <c r="D2" s="29"/>
      <c r="E2" s="29"/>
      <c r="F2" s="29"/>
      <c r="G2" s="29"/>
      <c r="H2" s="111"/>
      <c r="I2" s="112"/>
      <c r="J2" s="29"/>
      <c r="K2" s="112"/>
      <c r="L2" s="112"/>
    </row>
    <row r="3" s="25" customFormat="true" ht="22.15" customHeight="true" spans="1:8">
      <c r="A3" s="30" t="s">
        <v>2</v>
      </c>
      <c r="H3" s="25" t="s">
        <v>3</v>
      </c>
    </row>
    <row r="4" s="106" customFormat="true" ht="29.85" customHeight="true" spans="1:8">
      <c r="A4" s="31" t="s">
        <v>67</v>
      </c>
      <c r="B4" s="31" t="s">
        <v>68</v>
      </c>
      <c r="C4" s="88" t="s">
        <v>69</v>
      </c>
      <c r="D4" s="31" t="s">
        <v>70</v>
      </c>
      <c r="E4" s="31" t="s">
        <v>71</v>
      </c>
      <c r="F4" s="31" t="s">
        <v>72</v>
      </c>
      <c r="G4" s="31" t="s">
        <v>73</v>
      </c>
      <c r="H4" s="31" t="s">
        <v>74</v>
      </c>
    </row>
    <row r="5" s="106" customFormat="true" ht="29.85" customHeight="true" spans="1:8">
      <c r="A5" s="31"/>
      <c r="B5" s="31"/>
      <c r="C5" s="88"/>
      <c r="D5" s="31"/>
      <c r="E5" s="31"/>
      <c r="F5" s="31"/>
      <c r="G5" s="31"/>
      <c r="H5" s="31"/>
    </row>
    <row r="6" s="106" customFormat="true" ht="29.85" customHeight="true" spans="1:8">
      <c r="A6" s="31"/>
      <c r="B6" s="31"/>
      <c r="C6" s="88"/>
      <c r="D6" s="31"/>
      <c r="E6" s="31"/>
      <c r="F6" s="31"/>
      <c r="G6" s="31"/>
      <c r="H6" s="31"/>
    </row>
    <row r="7" ht="47.25" customHeight="true" spans="1:8">
      <c r="A7" s="84" t="s">
        <v>75</v>
      </c>
      <c r="B7" s="43" t="s">
        <v>76</v>
      </c>
      <c r="C7" s="89">
        <f>D7+E7</f>
        <v>257.722025</v>
      </c>
      <c r="D7" s="79">
        <f>'5'!D6</f>
        <v>0</v>
      </c>
      <c r="E7" s="79">
        <f>'5'!G6</f>
        <v>257.722025</v>
      </c>
      <c r="F7" s="37"/>
      <c r="G7" s="37"/>
      <c r="H7" s="37"/>
    </row>
    <row r="8" ht="47.25" customHeight="true" spans="1:8">
      <c r="A8" s="34" t="s">
        <v>77</v>
      </c>
      <c r="B8" s="31" t="s">
        <v>78</v>
      </c>
      <c r="C8" s="89">
        <f t="shared" ref="C8:C26" si="0">D8+E8</f>
        <v>221.889725</v>
      </c>
      <c r="D8" s="79">
        <f>'5'!D7</f>
        <v>0</v>
      </c>
      <c r="E8" s="79">
        <f>'5'!G7</f>
        <v>221.889725</v>
      </c>
      <c r="F8" s="37"/>
      <c r="G8" s="37"/>
      <c r="H8" s="37"/>
    </row>
    <row r="9" ht="47.25" customHeight="true" spans="1:8">
      <c r="A9" s="132" t="s">
        <v>79</v>
      </c>
      <c r="B9" s="31" t="s">
        <v>80</v>
      </c>
      <c r="C9" s="89">
        <f t="shared" si="0"/>
        <v>0</v>
      </c>
      <c r="D9" s="79">
        <f>'5'!D8</f>
        <v>0</v>
      </c>
      <c r="E9" s="79">
        <f>'5'!G8</f>
        <v>0</v>
      </c>
      <c r="F9" s="37"/>
      <c r="G9" s="37"/>
      <c r="H9" s="37"/>
    </row>
    <row r="10" ht="47.25" customHeight="true" spans="1:8">
      <c r="A10" s="42" t="s">
        <v>81</v>
      </c>
      <c r="B10" s="43" t="s">
        <v>82</v>
      </c>
      <c r="C10" s="89">
        <f t="shared" si="0"/>
        <v>221.889725</v>
      </c>
      <c r="D10" s="79">
        <f>'5'!D9</f>
        <v>0</v>
      </c>
      <c r="E10" s="79">
        <f>'5'!G9</f>
        <v>221.889725</v>
      </c>
      <c r="F10" s="37"/>
      <c r="G10" s="37"/>
      <c r="H10" s="37"/>
    </row>
    <row r="11" ht="47.25" customHeight="true" spans="1:8">
      <c r="A11" s="34" t="s">
        <v>83</v>
      </c>
      <c r="B11" s="31" t="s">
        <v>84</v>
      </c>
      <c r="C11" s="89">
        <f t="shared" si="0"/>
        <v>25.135</v>
      </c>
      <c r="D11" s="79">
        <f>'5'!D10</f>
        <v>0</v>
      </c>
      <c r="E11" s="79">
        <f>'5'!G10</f>
        <v>25.135</v>
      </c>
      <c r="F11" s="37"/>
      <c r="G11" s="37"/>
      <c r="H11" s="37"/>
    </row>
    <row r="12" ht="47.25" customHeight="true" spans="1:8">
      <c r="A12" s="132" t="s">
        <v>85</v>
      </c>
      <c r="B12" s="43" t="s">
        <v>86</v>
      </c>
      <c r="C12" s="89">
        <f t="shared" si="0"/>
        <v>25.135</v>
      </c>
      <c r="D12" s="79">
        <f>'5'!D11</f>
        <v>0</v>
      </c>
      <c r="E12" s="79">
        <f>'5'!G11</f>
        <v>25.135</v>
      </c>
      <c r="F12" s="37"/>
      <c r="G12" s="37"/>
      <c r="H12" s="37"/>
    </row>
    <row r="13" ht="47.25" customHeight="true" spans="1:8">
      <c r="A13" s="34" t="s">
        <v>87</v>
      </c>
      <c r="B13" s="43" t="s">
        <v>88</v>
      </c>
      <c r="C13" s="89">
        <f t="shared" si="0"/>
        <v>10.6973</v>
      </c>
      <c r="D13" s="79">
        <f>'5'!D12</f>
        <v>0</v>
      </c>
      <c r="E13" s="79">
        <f>'5'!G12</f>
        <v>10.6973</v>
      </c>
      <c r="F13" s="37"/>
      <c r="G13" s="37"/>
      <c r="H13" s="37"/>
    </row>
    <row r="14" ht="47.25" customHeight="true" spans="1:8">
      <c r="A14" s="132" t="s">
        <v>85</v>
      </c>
      <c r="B14" s="43" t="s">
        <v>86</v>
      </c>
      <c r="C14" s="89">
        <f t="shared" si="0"/>
        <v>10.6973</v>
      </c>
      <c r="D14" s="79">
        <f>'5'!D13</f>
        <v>0</v>
      </c>
      <c r="E14" s="79">
        <f>'5'!G13</f>
        <v>10.6973</v>
      </c>
      <c r="F14" s="37"/>
      <c r="G14" s="37"/>
      <c r="H14" s="37"/>
    </row>
    <row r="15" ht="47.25" customHeight="true" spans="1:8">
      <c r="A15" s="84" t="s">
        <v>89</v>
      </c>
      <c r="B15" s="43" t="s">
        <v>90</v>
      </c>
      <c r="C15" s="89">
        <f t="shared" si="0"/>
        <v>835.12116</v>
      </c>
      <c r="D15" s="79">
        <f>'5'!D14</f>
        <v>529.31973</v>
      </c>
      <c r="E15" s="79">
        <f>'5'!G14</f>
        <v>305.80143</v>
      </c>
      <c r="F15" s="37"/>
      <c r="G15" s="37"/>
      <c r="H15" s="37"/>
    </row>
    <row r="16" ht="47.25" customHeight="true" spans="1:8">
      <c r="A16" s="34" t="s">
        <v>91</v>
      </c>
      <c r="B16" s="43" t="s">
        <v>92</v>
      </c>
      <c r="C16" s="89">
        <f t="shared" si="0"/>
        <v>833.12116</v>
      </c>
      <c r="D16" s="79">
        <f>'5'!D15</f>
        <v>529.31973</v>
      </c>
      <c r="E16" s="79">
        <f>'5'!G15</f>
        <v>303.80143</v>
      </c>
      <c r="F16" s="37"/>
      <c r="G16" s="37"/>
      <c r="H16" s="37"/>
    </row>
    <row r="17" ht="47.25" customHeight="true" spans="1:8">
      <c r="A17" s="132" t="s">
        <v>79</v>
      </c>
      <c r="B17" s="43" t="s">
        <v>93</v>
      </c>
      <c r="C17" s="89">
        <f t="shared" si="0"/>
        <v>529.31973</v>
      </c>
      <c r="D17" s="79">
        <f>'5'!D16</f>
        <v>529.31973</v>
      </c>
      <c r="E17" s="79">
        <f>'5'!G16</f>
        <v>0</v>
      </c>
      <c r="F17" s="37"/>
      <c r="G17" s="37"/>
      <c r="H17" s="37"/>
    </row>
    <row r="18" ht="47.25" customHeight="true" spans="1:8">
      <c r="A18" s="132" t="s">
        <v>94</v>
      </c>
      <c r="B18" s="43" t="s">
        <v>95</v>
      </c>
      <c r="C18" s="89">
        <f t="shared" si="0"/>
        <v>92.81</v>
      </c>
      <c r="D18" s="79">
        <f>'5'!D17</f>
        <v>0</v>
      </c>
      <c r="E18" s="79">
        <f>'5'!G17</f>
        <v>92.81</v>
      </c>
      <c r="F18" s="37"/>
      <c r="G18" s="37"/>
      <c r="H18" s="37"/>
    </row>
    <row r="19" ht="47.25" customHeight="true" spans="1:8">
      <c r="A19" s="132" t="s">
        <v>96</v>
      </c>
      <c r="B19" s="43" t="s">
        <v>97</v>
      </c>
      <c r="C19" s="89">
        <f t="shared" si="0"/>
        <v>195.99143</v>
      </c>
      <c r="D19" s="79">
        <f>'5'!D18</f>
        <v>0</v>
      </c>
      <c r="E19" s="79">
        <f>'5'!G18</f>
        <v>195.99143</v>
      </c>
      <c r="F19" s="37"/>
      <c r="G19" s="37"/>
      <c r="H19" s="37"/>
    </row>
    <row r="20" ht="47.25" customHeight="true" spans="1:8">
      <c r="A20" s="132" t="s">
        <v>98</v>
      </c>
      <c r="B20" s="43" t="s">
        <v>99</v>
      </c>
      <c r="C20" s="85"/>
      <c r="D20" s="79"/>
      <c r="E20" s="79">
        <f>'5'!G19</f>
        <v>15</v>
      </c>
      <c r="F20" s="37"/>
      <c r="H20" s="37"/>
    </row>
    <row r="21" ht="47.25" customHeight="true" spans="1:8">
      <c r="A21" s="34" t="s">
        <v>100</v>
      </c>
      <c r="B21" s="43" t="s">
        <v>101</v>
      </c>
      <c r="C21" s="89">
        <f t="shared" si="0"/>
        <v>2</v>
      </c>
      <c r="D21" s="79">
        <f>'5'!D20</f>
        <v>0</v>
      </c>
      <c r="E21" s="79">
        <f>'5'!G20</f>
        <v>2</v>
      </c>
      <c r="F21" s="37"/>
      <c r="G21" s="37"/>
      <c r="H21" s="37"/>
    </row>
    <row r="22" ht="47.25" customHeight="true" spans="1:8">
      <c r="A22" s="132" t="s">
        <v>85</v>
      </c>
      <c r="B22" s="43" t="s">
        <v>86</v>
      </c>
      <c r="C22" s="89">
        <f t="shared" si="0"/>
        <v>2</v>
      </c>
      <c r="D22" s="79">
        <f>'5'!D21</f>
        <v>0</v>
      </c>
      <c r="E22" s="79">
        <f>'5'!G21</f>
        <v>2</v>
      </c>
      <c r="F22" s="37"/>
      <c r="G22" s="37"/>
      <c r="H22" s="37"/>
    </row>
    <row r="23" ht="47.25" customHeight="true" spans="1:8">
      <c r="A23" s="84" t="s">
        <v>102</v>
      </c>
      <c r="B23" s="43" t="s">
        <v>103</v>
      </c>
      <c r="C23" s="89">
        <f t="shared" si="0"/>
        <v>1.1</v>
      </c>
      <c r="D23" s="79">
        <f>'5'!D22</f>
        <v>0</v>
      </c>
      <c r="E23" s="79">
        <f>'5'!G22</f>
        <v>1.1</v>
      </c>
      <c r="F23" s="37"/>
      <c r="G23" s="37"/>
      <c r="H23" s="37"/>
    </row>
    <row r="24" ht="47.25" customHeight="true" spans="1:8">
      <c r="A24" s="34" t="s">
        <v>104</v>
      </c>
      <c r="B24" s="43" t="s">
        <v>105</v>
      </c>
      <c r="C24" s="89">
        <f t="shared" si="0"/>
        <v>1.1</v>
      </c>
      <c r="D24" s="79">
        <f>'5'!D23</f>
        <v>0</v>
      </c>
      <c r="E24" s="79">
        <f>'5'!G23</f>
        <v>1.1</v>
      </c>
      <c r="F24" s="37"/>
      <c r="G24" s="37"/>
      <c r="H24" s="37"/>
    </row>
    <row r="25" ht="47.25" customHeight="true" spans="1:8">
      <c r="A25" s="132" t="s">
        <v>106</v>
      </c>
      <c r="B25" s="42" t="s">
        <v>107</v>
      </c>
      <c r="C25" s="89">
        <f t="shared" si="0"/>
        <v>1.1</v>
      </c>
      <c r="D25" s="79">
        <f>'5'!D24</f>
        <v>0</v>
      </c>
      <c r="E25" s="79">
        <f>'5'!G24</f>
        <v>1.1</v>
      </c>
      <c r="F25" s="37"/>
      <c r="G25" s="37"/>
      <c r="H25" s="37"/>
    </row>
    <row r="26" ht="44.25" customHeight="true" spans="1:8">
      <c r="A26" s="43" t="s">
        <v>108</v>
      </c>
      <c r="B26" s="43" t="s">
        <v>69</v>
      </c>
      <c r="C26" s="89">
        <f t="shared" si="0"/>
        <v>1093.943185</v>
      </c>
      <c r="D26" s="79">
        <f>'5'!D25</f>
        <v>529.31973</v>
      </c>
      <c r="E26" s="79">
        <f t="shared" ref="E26" si="1">E7+E15+E23</f>
        <v>564.623455</v>
      </c>
      <c r="F26" s="37"/>
      <c r="G26" s="37"/>
      <c r="H26" s="37"/>
    </row>
    <row r="27" customHeight="true" spans="1:1">
      <c r="A27" s="86" t="s">
        <v>109</v>
      </c>
    </row>
  </sheetData>
  <mergeCells count="8">
    <mergeCell ref="A4:A6"/>
    <mergeCell ref="B4:B6"/>
    <mergeCell ref="C4:C6"/>
    <mergeCell ref="D4:D6"/>
    <mergeCell ref="E4:E6"/>
    <mergeCell ref="F4:F6"/>
    <mergeCell ref="G4:G6"/>
    <mergeCell ref="H4:H6"/>
  </mergeCells>
  <printOptions horizontalCentered="true"/>
  <pageMargins left="0.826771653543307" right="0.826771653543307" top="1.10236220472441" bottom="0.590551181102362" header="0.511811023622047" footer="0.511811023622047"/>
  <pageSetup paperSize="9" scale="6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zoomScaleSheetLayoutView="85" topLeftCell="A22" workbookViewId="0">
      <selection activeCell="D17" sqref="D17"/>
    </sheetView>
  </sheetViews>
  <sheetFormatPr defaultColWidth="6.66666666666667" defaultRowHeight="18" customHeight="true"/>
  <cols>
    <col min="1" max="1" width="50.6666666666667" customWidth="true"/>
    <col min="2" max="2" width="17.6666666666667" customWidth="true"/>
    <col min="3" max="3" width="50.6666666666667" customWidth="true"/>
    <col min="4" max="4" width="17.6666666666667" customWidth="true"/>
    <col min="5" max="157" width="9" customWidth="true"/>
    <col min="158" max="250" width="9.16666666666667" customWidth="true"/>
  </cols>
  <sheetData>
    <row r="1" ht="24" customHeight="true" spans="1:1">
      <c r="A1" s="28" t="s">
        <v>110</v>
      </c>
    </row>
    <row r="2" ht="42" customHeight="true" spans="1:250">
      <c r="A2" s="29" t="s">
        <v>111</v>
      </c>
      <c r="B2" s="29"/>
      <c r="C2" s="29"/>
      <c r="D2" s="29"/>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row>
    <row r="3" ht="24" customHeight="true" spans="1:250">
      <c r="A3" s="30" t="s">
        <v>2</v>
      </c>
      <c r="B3" s="25"/>
      <c r="C3" s="25"/>
      <c r="D3" s="25" t="s">
        <v>3</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row>
    <row r="4" ht="37.15" customHeight="true" spans="1:250">
      <c r="A4" s="31" t="s">
        <v>4</v>
      </c>
      <c r="B4" s="31"/>
      <c r="C4" s="31" t="s">
        <v>5</v>
      </c>
      <c r="D4" s="31"/>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row>
    <row r="5" ht="37.15" customHeight="true" spans="1:250">
      <c r="A5" s="31" t="s">
        <v>6</v>
      </c>
      <c r="B5" s="91" t="s">
        <v>7</v>
      </c>
      <c r="C5" s="31" t="s">
        <v>6</v>
      </c>
      <c r="D5" s="91" t="s">
        <v>7</v>
      </c>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row>
    <row r="6" ht="30" customHeight="true" spans="1:250">
      <c r="A6" s="44" t="s">
        <v>112</v>
      </c>
      <c r="B6" s="37">
        <f>B7+B8</f>
        <v>1093.943185</v>
      </c>
      <c r="C6" s="92" t="s">
        <v>9</v>
      </c>
      <c r="D6" s="89">
        <f>'5'!C6</f>
        <v>257.722025</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row>
    <row r="7" ht="30" customHeight="true" spans="1:250">
      <c r="A7" s="44" t="s">
        <v>113</v>
      </c>
      <c r="B7" s="89">
        <f>D6+D17+D24</f>
        <v>1093.943185</v>
      </c>
      <c r="C7" s="92" t="s">
        <v>11</v>
      </c>
      <c r="D7" s="37"/>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row>
    <row r="8" ht="30" customHeight="true" spans="1:250">
      <c r="A8" s="44" t="s">
        <v>114</v>
      </c>
      <c r="B8" s="37">
        <f>D25</f>
        <v>0</v>
      </c>
      <c r="C8" s="92" t="s">
        <v>13</v>
      </c>
      <c r="D8" s="37"/>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row>
    <row r="9" ht="30" customHeight="true" spans="1:250">
      <c r="A9" s="44" t="s">
        <v>115</v>
      </c>
      <c r="B9" s="37"/>
      <c r="C9" s="92" t="s">
        <v>15</v>
      </c>
      <c r="D9" s="37"/>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row>
    <row r="10" ht="30" customHeight="true" spans="1:250">
      <c r="A10" s="44" t="s">
        <v>116</v>
      </c>
      <c r="B10" s="37"/>
      <c r="C10" s="92" t="s">
        <v>17</v>
      </c>
      <c r="D10" s="37"/>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row>
    <row r="11" ht="30" customHeight="true" spans="1:250">
      <c r="A11" s="44" t="s">
        <v>113</v>
      </c>
      <c r="B11" s="37"/>
      <c r="C11" s="86" t="s">
        <v>19</v>
      </c>
      <c r="D11" s="37"/>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row>
    <row r="12" ht="30" customHeight="true" spans="1:250">
      <c r="A12" s="44" t="s">
        <v>114</v>
      </c>
      <c r="B12" s="37"/>
      <c r="C12" s="92" t="s">
        <v>21</v>
      </c>
      <c r="D12" s="37"/>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row>
    <row r="13" ht="30" customHeight="true" spans="1:250">
      <c r="A13" s="44" t="s">
        <v>115</v>
      </c>
      <c r="B13" s="93"/>
      <c r="C13" s="92" t="s">
        <v>23</v>
      </c>
      <c r="D13" s="37"/>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row>
    <row r="14" ht="30" customHeight="true" spans="1:250">
      <c r="A14" s="88"/>
      <c r="B14" s="93"/>
      <c r="C14" s="92" t="s">
        <v>25</v>
      </c>
      <c r="D14" s="37"/>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row>
    <row r="15" ht="30" customHeight="true" spans="1:250">
      <c r="A15" s="94"/>
      <c r="B15" s="93"/>
      <c r="C15" s="92" t="s">
        <v>26</v>
      </c>
      <c r="D15" s="37"/>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row>
    <row r="16" ht="30" customHeight="true" spans="1:250">
      <c r="A16" s="44"/>
      <c r="B16" s="93"/>
      <c r="C16" s="92" t="s">
        <v>27</v>
      </c>
      <c r="D16" s="37"/>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row>
    <row r="17" ht="30" customHeight="true" spans="1:250">
      <c r="A17" s="44"/>
      <c r="B17" s="93"/>
      <c r="C17" s="92" t="s">
        <v>28</v>
      </c>
      <c r="D17" s="37">
        <f>'5'!C14</f>
        <v>835.12116</v>
      </c>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row>
    <row r="18" ht="30" customHeight="true" spans="1:250">
      <c r="A18" s="44"/>
      <c r="B18" s="37"/>
      <c r="C18" s="92" t="s">
        <v>29</v>
      </c>
      <c r="D18" s="37"/>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row>
    <row r="19" ht="30" customHeight="true" spans="1:250">
      <c r="A19" s="44"/>
      <c r="B19" s="37"/>
      <c r="C19" s="92" t="s">
        <v>30</v>
      </c>
      <c r="D19" s="37"/>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row>
    <row r="20" ht="30" customHeight="true" spans="1:250">
      <c r="A20" s="44"/>
      <c r="B20" s="37"/>
      <c r="C20" s="92" t="s">
        <v>31</v>
      </c>
      <c r="D20" s="9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row>
    <row r="21" ht="30" customHeight="true" spans="1:250">
      <c r="A21" s="44"/>
      <c r="B21" s="37"/>
      <c r="C21" s="92" t="s">
        <v>32</v>
      </c>
      <c r="D21" s="95"/>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row>
    <row r="22" ht="30" customHeight="true" spans="1:250">
      <c r="A22" s="44"/>
      <c r="B22" s="37"/>
      <c r="C22" s="96" t="s">
        <v>33</v>
      </c>
      <c r="D22" s="37"/>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row>
    <row r="23" ht="30" customHeight="true" spans="1:250">
      <c r="A23" s="44"/>
      <c r="B23" s="37"/>
      <c r="C23" s="96" t="s">
        <v>34</v>
      </c>
      <c r="D23" s="97"/>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row>
    <row r="24" ht="31.15" customHeight="true" spans="1:250">
      <c r="A24" s="44"/>
      <c r="B24" s="37"/>
      <c r="C24" s="96" t="s">
        <v>35</v>
      </c>
      <c r="D24" s="98">
        <f>'5'!C22</f>
        <v>1.1</v>
      </c>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row>
    <row r="25" ht="31.15" customHeight="true" spans="1:250">
      <c r="A25" s="44"/>
      <c r="B25" s="37"/>
      <c r="C25" s="96" t="s">
        <v>36</v>
      </c>
      <c r="D25" s="97">
        <f>'10'!C6</f>
        <v>0</v>
      </c>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row>
    <row r="26" ht="31.15" customHeight="true" spans="1:250">
      <c r="A26" s="44"/>
      <c r="B26" s="37"/>
      <c r="C26" s="96" t="s">
        <v>37</v>
      </c>
      <c r="D26" s="97"/>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row>
    <row r="27" ht="31.15" customHeight="true" spans="1:250">
      <c r="A27" s="44"/>
      <c r="B27" s="37"/>
      <c r="C27" s="96" t="s">
        <v>38</v>
      </c>
      <c r="D27" s="97"/>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row>
    <row r="28" ht="30" customHeight="true" spans="1:250">
      <c r="A28" s="44"/>
      <c r="B28" s="37"/>
      <c r="C28" s="44"/>
      <c r="D28" s="37"/>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row>
    <row r="29" ht="30" customHeight="true" spans="1:250">
      <c r="A29" s="99"/>
      <c r="B29" s="37"/>
      <c r="C29" s="44" t="s">
        <v>117</v>
      </c>
      <c r="D29" s="37"/>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row>
    <row r="30" ht="30" customHeight="true" spans="1:250">
      <c r="A30" s="99"/>
      <c r="B30" s="37"/>
      <c r="C30" s="37"/>
      <c r="D30" s="37"/>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row>
    <row r="31" ht="30" customHeight="true" spans="1:250">
      <c r="A31" s="88" t="s">
        <v>43</v>
      </c>
      <c r="B31" s="89">
        <f>B6+B10</f>
        <v>1093.943185</v>
      </c>
      <c r="C31" s="88" t="s">
        <v>44</v>
      </c>
      <c r="D31" s="89">
        <f>SUM(D6:D27)</f>
        <v>1093.943185</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row>
    <row r="32" ht="27" customHeight="true" spans="1:250">
      <c r="A32" s="45"/>
      <c r="B32" s="100"/>
      <c r="C32" s="101"/>
      <c r="D32" s="102">
        <v>0</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row>
    <row r="33" ht="27.75" customHeight="true" spans="1:250">
      <c r="A33" s="103"/>
      <c r="B33" s="104"/>
      <c r="C33" s="103"/>
      <c r="D33" s="104"/>
      <c r="E33" s="10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row>
    <row r="34" ht="27.75" customHeight="true" spans="1:250">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row>
    <row r="35" ht="27.75" customHeight="true" spans="1:250">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row>
    <row r="36" ht="27.75" customHeight="true" spans="1:250">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row>
    <row r="37" ht="27.75" customHeight="true" spans="1:250">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row>
  </sheetData>
  <mergeCells count="2">
    <mergeCell ref="A4:B4"/>
    <mergeCell ref="C4:D4"/>
  </mergeCells>
  <printOptions horizontalCentered="true"/>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26"/>
  <sheetViews>
    <sheetView showGridLines="0" showZeros="0" view="pageBreakPreview" zoomScale="85" zoomScaleNormal="115" zoomScaleSheetLayoutView="85" topLeftCell="A13" workbookViewId="0">
      <selection activeCell="A19" sqref="A19:G19"/>
    </sheetView>
  </sheetViews>
  <sheetFormatPr defaultColWidth="9.16666666666667" defaultRowHeight="27.75" customHeight="true"/>
  <cols>
    <col min="1" max="1" width="16.8333333333333" style="27" customWidth="true"/>
    <col min="2" max="2" width="29.5" style="27" customWidth="true"/>
    <col min="3" max="3" width="21.1666666666667" style="27" customWidth="true"/>
    <col min="4" max="6" width="15.5" style="27" customWidth="true"/>
    <col min="7" max="7" width="19.8333333333333" style="27" customWidth="true"/>
    <col min="8" max="245" width="7.66666666666667" style="27" customWidth="true"/>
  </cols>
  <sheetData>
    <row r="1" customHeight="true" spans="1:3">
      <c r="A1" s="28" t="s">
        <v>118</v>
      </c>
      <c r="B1" s="28"/>
      <c r="C1" s="28"/>
    </row>
    <row r="2" s="24" customFormat="true" ht="34.5" customHeight="true" spans="1:7">
      <c r="A2" s="29" t="s">
        <v>119</v>
      </c>
      <c r="B2" s="29"/>
      <c r="C2" s="29"/>
      <c r="D2" s="29"/>
      <c r="E2" s="29"/>
      <c r="F2" s="29"/>
      <c r="G2" s="29"/>
    </row>
    <row r="3" s="25" customFormat="true" ht="30.75" customHeight="true" spans="1:7">
      <c r="A3" s="30" t="s">
        <v>2</v>
      </c>
      <c r="G3" s="25" t="s">
        <v>3</v>
      </c>
    </row>
    <row r="4" s="26" customFormat="true" ht="40.15" customHeight="true" spans="1:245">
      <c r="A4" s="31" t="s">
        <v>67</v>
      </c>
      <c r="B4" s="31" t="s">
        <v>68</v>
      </c>
      <c r="C4" s="31" t="s">
        <v>50</v>
      </c>
      <c r="D4" s="32" t="s">
        <v>70</v>
      </c>
      <c r="E4" s="32"/>
      <c r="F4" s="32"/>
      <c r="G4" s="88" t="s">
        <v>71</v>
      </c>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row>
    <row r="5" s="26" customFormat="true" ht="40.15" customHeight="true" spans="1:245">
      <c r="A5" s="31"/>
      <c r="B5" s="31"/>
      <c r="C5" s="31"/>
      <c r="D5" s="31" t="s">
        <v>120</v>
      </c>
      <c r="E5" s="31" t="s">
        <v>121</v>
      </c>
      <c r="F5" s="31" t="s">
        <v>122</v>
      </c>
      <c r="G5" s="88"/>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row>
    <row r="6" ht="35.1" customHeight="true" spans="1:7">
      <c r="A6" s="84" t="s">
        <v>75</v>
      </c>
      <c r="B6" s="43" t="s">
        <v>76</v>
      </c>
      <c r="C6" s="85">
        <f>D6+G6</f>
        <v>257.722025</v>
      </c>
      <c r="D6" s="79">
        <f>E6+F6</f>
        <v>0</v>
      </c>
      <c r="E6" s="89">
        <f>E7</f>
        <v>0</v>
      </c>
      <c r="F6" s="89">
        <f>F7</f>
        <v>0</v>
      </c>
      <c r="G6" s="85">
        <f>G7+G10+G12</f>
        <v>257.722025</v>
      </c>
    </row>
    <row r="7" ht="35.1" customHeight="true" spans="1:7">
      <c r="A7" s="34" t="s">
        <v>77</v>
      </c>
      <c r="B7" s="31" t="s">
        <v>78</v>
      </c>
      <c r="C7" s="85">
        <f t="shared" ref="C7:C25" si="0">D7+G7</f>
        <v>221.889725</v>
      </c>
      <c r="D7" s="79">
        <f t="shared" ref="D7:D25" si="1">E7+F7</f>
        <v>0</v>
      </c>
      <c r="E7" s="89"/>
      <c r="F7" s="89"/>
      <c r="G7" s="85">
        <f>G8+G9</f>
        <v>221.889725</v>
      </c>
    </row>
    <row r="8" ht="35.1" customHeight="true" spans="1:7">
      <c r="A8" s="132" t="s">
        <v>79</v>
      </c>
      <c r="B8" s="31" t="s">
        <v>80</v>
      </c>
      <c r="C8" s="85">
        <f t="shared" si="0"/>
        <v>0</v>
      </c>
      <c r="D8" s="79">
        <f t="shared" si="1"/>
        <v>0</v>
      </c>
      <c r="E8" s="87"/>
      <c r="F8" s="87"/>
      <c r="G8" s="90"/>
    </row>
    <row r="9" ht="35.1" customHeight="true" spans="1:7">
      <c r="A9" s="42" t="s">
        <v>81</v>
      </c>
      <c r="B9" s="43" t="s">
        <v>82</v>
      </c>
      <c r="C9" s="85">
        <f t="shared" si="0"/>
        <v>221.889725</v>
      </c>
      <c r="D9" s="79">
        <f t="shared" si="1"/>
        <v>0</v>
      </c>
      <c r="E9" s="37"/>
      <c r="F9" s="37"/>
      <c r="G9" s="85">
        <v>221.889725</v>
      </c>
    </row>
    <row r="10" ht="35.1" customHeight="true" spans="1:7">
      <c r="A10" s="34" t="s">
        <v>83</v>
      </c>
      <c r="B10" s="31" t="s">
        <v>84</v>
      </c>
      <c r="C10" s="85">
        <f t="shared" si="0"/>
        <v>25.135</v>
      </c>
      <c r="D10" s="79">
        <f t="shared" si="1"/>
        <v>0</v>
      </c>
      <c r="E10" s="37"/>
      <c r="F10" s="37"/>
      <c r="G10" s="83">
        <f>G11</f>
        <v>25.135</v>
      </c>
    </row>
    <row r="11" ht="35.1" customHeight="true" spans="1:7">
      <c r="A11" s="132" t="s">
        <v>85</v>
      </c>
      <c r="B11" s="43" t="s">
        <v>86</v>
      </c>
      <c r="C11" s="85">
        <f t="shared" si="0"/>
        <v>25.135</v>
      </c>
      <c r="D11" s="79">
        <f t="shared" si="1"/>
        <v>0</v>
      </c>
      <c r="E11" s="37"/>
      <c r="F11" s="37"/>
      <c r="G11" s="83">
        <v>25.135</v>
      </c>
    </row>
    <row r="12" ht="35.1" customHeight="true" spans="1:7">
      <c r="A12" s="34" t="s">
        <v>87</v>
      </c>
      <c r="B12" s="43" t="s">
        <v>88</v>
      </c>
      <c r="C12" s="85">
        <f t="shared" si="0"/>
        <v>10.6973</v>
      </c>
      <c r="D12" s="79">
        <f t="shared" si="1"/>
        <v>0</v>
      </c>
      <c r="E12" s="37"/>
      <c r="F12" s="37"/>
      <c r="G12" s="83">
        <f>G13</f>
        <v>10.6973</v>
      </c>
    </row>
    <row r="13" ht="35.1" customHeight="true" spans="1:7">
      <c r="A13" s="132" t="s">
        <v>85</v>
      </c>
      <c r="B13" s="43" t="s">
        <v>86</v>
      </c>
      <c r="C13" s="85">
        <f t="shared" si="0"/>
        <v>10.6973</v>
      </c>
      <c r="D13" s="79">
        <f t="shared" si="1"/>
        <v>0</v>
      </c>
      <c r="E13" s="37"/>
      <c r="F13" s="37"/>
      <c r="G13" s="83">
        <v>10.6973</v>
      </c>
    </row>
    <row r="14" ht="35.1" customHeight="true" spans="1:7">
      <c r="A14" s="84" t="s">
        <v>89</v>
      </c>
      <c r="B14" s="43" t="s">
        <v>90</v>
      </c>
      <c r="C14" s="85">
        <f t="shared" si="0"/>
        <v>835.12116</v>
      </c>
      <c r="D14" s="79">
        <f t="shared" si="1"/>
        <v>529.31973</v>
      </c>
      <c r="E14" s="89">
        <f t="shared" ref="E14:G14" si="2">E15+E20</f>
        <v>508.31973</v>
      </c>
      <c r="F14" s="89">
        <f t="shared" si="2"/>
        <v>21</v>
      </c>
      <c r="G14" s="89">
        <f t="shared" si="2"/>
        <v>305.80143</v>
      </c>
    </row>
    <row r="15" ht="35.1" customHeight="true" spans="1:7">
      <c r="A15" s="34" t="s">
        <v>91</v>
      </c>
      <c r="B15" s="43" t="s">
        <v>92</v>
      </c>
      <c r="C15" s="85">
        <f t="shared" si="0"/>
        <v>833.12116</v>
      </c>
      <c r="D15" s="79">
        <f t="shared" si="1"/>
        <v>529.31973</v>
      </c>
      <c r="E15" s="89">
        <f t="shared" ref="E15:F15" si="3">E16+E17+E18</f>
        <v>508.31973</v>
      </c>
      <c r="F15" s="89">
        <f t="shared" si="3"/>
        <v>21</v>
      </c>
      <c r="G15" s="89">
        <f>G17+G18+G19</f>
        <v>303.80143</v>
      </c>
    </row>
    <row r="16" ht="35.1" customHeight="true" spans="1:7">
      <c r="A16" s="132" t="s">
        <v>79</v>
      </c>
      <c r="B16" s="43" t="s">
        <v>93</v>
      </c>
      <c r="C16" s="85">
        <f t="shared" si="0"/>
        <v>529.31973</v>
      </c>
      <c r="D16" s="79">
        <f t="shared" si="1"/>
        <v>529.31973</v>
      </c>
      <c r="E16" s="89">
        <v>508.31973</v>
      </c>
      <c r="F16" s="89">
        <v>21</v>
      </c>
      <c r="G16" s="83"/>
    </row>
    <row r="17" ht="35.1" customHeight="true" spans="1:7">
      <c r="A17" s="132" t="s">
        <v>94</v>
      </c>
      <c r="B17" s="43" t="s">
        <v>95</v>
      </c>
      <c r="C17" s="85">
        <f t="shared" si="0"/>
        <v>92.81</v>
      </c>
      <c r="D17" s="79">
        <f t="shared" si="1"/>
        <v>0</v>
      </c>
      <c r="E17" s="37"/>
      <c r="F17" s="37"/>
      <c r="G17" s="83">
        <v>92.81</v>
      </c>
    </row>
    <row r="18" ht="35.1" customHeight="true" spans="1:7">
      <c r="A18" s="132" t="s">
        <v>96</v>
      </c>
      <c r="B18" s="43" t="s">
        <v>97</v>
      </c>
      <c r="C18" s="85">
        <f t="shared" si="0"/>
        <v>195.99143</v>
      </c>
      <c r="D18" s="79">
        <f t="shared" si="1"/>
        <v>0</v>
      </c>
      <c r="E18" s="37"/>
      <c r="F18" s="37"/>
      <c r="G18" s="83">
        <v>195.99143</v>
      </c>
    </row>
    <row r="19" ht="35.1" customHeight="true" spans="1:7">
      <c r="A19" s="132" t="s">
        <v>98</v>
      </c>
      <c r="B19" s="43" t="s">
        <v>99</v>
      </c>
      <c r="C19" s="85"/>
      <c r="D19" s="79"/>
      <c r="E19" s="37"/>
      <c r="F19" s="37"/>
      <c r="G19" s="83">
        <v>15</v>
      </c>
    </row>
    <row r="20" ht="35.1" customHeight="true" spans="1:7">
      <c r="A20" s="34" t="s">
        <v>100</v>
      </c>
      <c r="B20" s="43" t="s">
        <v>101</v>
      </c>
      <c r="C20" s="85">
        <f t="shared" si="0"/>
        <v>2</v>
      </c>
      <c r="D20" s="79">
        <f t="shared" si="1"/>
        <v>0</v>
      </c>
      <c r="E20" s="37">
        <f t="shared" ref="E20" si="4">E21</f>
        <v>0</v>
      </c>
      <c r="F20" s="37">
        <f t="shared" ref="F20:G20" si="5">F21</f>
        <v>0</v>
      </c>
      <c r="G20" s="89">
        <f t="shared" si="5"/>
        <v>2</v>
      </c>
    </row>
    <row r="21" ht="35.1" customHeight="true" spans="1:7">
      <c r="A21" s="132" t="s">
        <v>85</v>
      </c>
      <c r="B21" s="43" t="s">
        <v>86</v>
      </c>
      <c r="C21" s="85">
        <f t="shared" si="0"/>
        <v>2</v>
      </c>
      <c r="D21" s="79">
        <f t="shared" si="1"/>
        <v>0</v>
      </c>
      <c r="E21" s="37"/>
      <c r="F21" s="37"/>
      <c r="G21" s="83">
        <v>2</v>
      </c>
    </row>
    <row r="22" ht="35.1" customHeight="true" spans="1:7">
      <c r="A22" s="84" t="s">
        <v>102</v>
      </c>
      <c r="B22" s="43" t="s">
        <v>103</v>
      </c>
      <c r="C22" s="85">
        <f t="shared" si="0"/>
        <v>1.1</v>
      </c>
      <c r="D22" s="79">
        <f t="shared" si="1"/>
        <v>0</v>
      </c>
      <c r="E22" s="37">
        <f t="shared" ref="E22:F23" si="6">E23</f>
        <v>0</v>
      </c>
      <c r="F22" s="37">
        <f t="shared" si="6"/>
        <v>0</v>
      </c>
      <c r="G22" s="85">
        <v>1.1</v>
      </c>
    </row>
    <row r="23" ht="35.1" customHeight="true" spans="1:7">
      <c r="A23" s="34" t="s">
        <v>104</v>
      </c>
      <c r="B23" s="43" t="s">
        <v>105</v>
      </c>
      <c r="C23" s="85">
        <f t="shared" si="0"/>
        <v>1.1</v>
      </c>
      <c r="D23" s="79">
        <f t="shared" si="1"/>
        <v>0</v>
      </c>
      <c r="E23" s="37">
        <f t="shared" si="6"/>
        <v>0</v>
      </c>
      <c r="F23" s="37">
        <f t="shared" si="6"/>
        <v>0</v>
      </c>
      <c r="G23" s="85">
        <v>1.1</v>
      </c>
    </row>
    <row r="24" ht="35.1" customHeight="true" spans="1:7">
      <c r="A24" s="132" t="s">
        <v>106</v>
      </c>
      <c r="B24" s="42" t="s">
        <v>107</v>
      </c>
      <c r="C24" s="85">
        <f t="shared" si="0"/>
        <v>1.1</v>
      </c>
      <c r="D24" s="79">
        <f t="shared" si="1"/>
        <v>0</v>
      </c>
      <c r="E24" s="37"/>
      <c r="F24" s="37"/>
      <c r="G24" s="85">
        <v>1.1</v>
      </c>
    </row>
    <row r="25" ht="35.1" customHeight="true" spans="1:7">
      <c r="A25" s="43" t="s">
        <v>108</v>
      </c>
      <c r="B25" s="43" t="s">
        <v>69</v>
      </c>
      <c r="C25" s="85">
        <f t="shared" si="0"/>
        <v>1093.943185</v>
      </c>
      <c r="D25" s="79">
        <f t="shared" si="1"/>
        <v>529.31973</v>
      </c>
      <c r="E25" s="79">
        <f t="shared" ref="E25:G25" si="7">E6+E14+E22</f>
        <v>508.31973</v>
      </c>
      <c r="F25" s="79">
        <f t="shared" si="7"/>
        <v>21</v>
      </c>
      <c r="G25" s="79">
        <f t="shared" si="7"/>
        <v>564.623455</v>
      </c>
    </row>
    <row r="26" customHeight="true" spans="1:7">
      <c r="A26" s="86" t="s">
        <v>109</v>
      </c>
      <c r="B26" s="86"/>
      <c r="C26" s="86"/>
      <c r="D26" s="87"/>
      <c r="E26" s="87"/>
      <c r="F26" s="87"/>
      <c r="G26" s="87"/>
    </row>
  </sheetData>
  <mergeCells count="4">
    <mergeCell ref="A4:A5"/>
    <mergeCell ref="B4:B5"/>
    <mergeCell ref="C4:C5"/>
    <mergeCell ref="G4:G5"/>
  </mergeCells>
  <printOptions horizontalCentered="true"/>
  <pageMargins left="0.826771615997074" right="0.826771615997074" top="1.18110236220472" bottom="0.590551181102362" header="0.511811004848931" footer="0.511811004848931"/>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5"/>
  <sheetViews>
    <sheetView showGridLines="0" showZeros="0" view="pageBreakPreview" zoomScale="85" zoomScaleNormal="115" zoomScaleSheetLayoutView="85" topLeftCell="A27" workbookViewId="0">
      <selection activeCell="E15" sqref="E15"/>
    </sheetView>
  </sheetViews>
  <sheetFormatPr defaultColWidth="9.16666666666667" defaultRowHeight="12.75" customHeight="true"/>
  <cols>
    <col min="1" max="1" width="28.1666666666667" style="75" customWidth="true"/>
    <col min="2" max="2" width="31.5" customWidth="true"/>
    <col min="3" max="5" width="24.6666666666667" customWidth="true"/>
    <col min="6" max="243" width="7.66666666666667" customWidth="true"/>
  </cols>
  <sheetData>
    <row r="1" ht="33.75" customHeight="true" spans="1:2">
      <c r="A1" s="76" t="s">
        <v>123</v>
      </c>
      <c r="B1" s="28"/>
    </row>
    <row r="2" ht="39.75" customHeight="true" spans="1:243">
      <c r="A2" s="24" t="s">
        <v>124</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row>
    <row r="3" ht="15" customHeight="true" spans="1:243">
      <c r="A3" s="30" t="s">
        <v>2</v>
      </c>
      <c r="B3" s="30"/>
      <c r="C3" s="30"/>
      <c r="D3" s="25"/>
      <c r="E3" s="25" t="s">
        <v>3</v>
      </c>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row>
    <row r="4" ht="40.15" customHeight="true" spans="1:243">
      <c r="A4" s="31" t="s">
        <v>125</v>
      </c>
      <c r="B4" s="31"/>
      <c r="C4" s="77" t="s">
        <v>126</v>
      </c>
      <c r="D4" s="78"/>
      <c r="E4" s="82"/>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row>
    <row r="5" ht="40.15" customHeight="true" spans="1:243">
      <c r="A5" s="31" t="s">
        <v>67</v>
      </c>
      <c r="B5" s="31" t="s">
        <v>68</v>
      </c>
      <c r="C5" s="31" t="s">
        <v>120</v>
      </c>
      <c r="D5" s="31" t="s">
        <v>121</v>
      </c>
      <c r="E5" s="31" t="s">
        <v>122</v>
      </c>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row>
    <row r="6" ht="35.1" customHeight="true" spans="1:243">
      <c r="A6" s="44">
        <v>301</v>
      </c>
      <c r="B6" s="35" t="s">
        <v>127</v>
      </c>
      <c r="C6" s="79">
        <f>SUM(D6:E6)</f>
        <v>508.31973</v>
      </c>
      <c r="D6" s="79">
        <f>SUM(D7:D14)</f>
        <v>508.31973</v>
      </c>
      <c r="E6" s="79"/>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row>
    <row r="7" ht="35.1" customHeight="true" spans="1:243">
      <c r="A7" s="44">
        <v>30101</v>
      </c>
      <c r="B7" s="35" t="s">
        <v>128</v>
      </c>
      <c r="C7" s="79">
        <f t="shared" ref="C7:C33" si="0">SUM(D7:E7)</f>
        <v>88.66</v>
      </c>
      <c r="D7" s="79">
        <v>88.66</v>
      </c>
      <c r="E7" s="79"/>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row>
    <row r="8" ht="35.1" customHeight="true" spans="1:243">
      <c r="A8" s="44">
        <v>30102</v>
      </c>
      <c r="B8" s="35" t="s">
        <v>129</v>
      </c>
      <c r="C8" s="79">
        <f t="shared" si="0"/>
        <v>242.961311</v>
      </c>
      <c r="D8" s="79">
        <v>242.961311</v>
      </c>
      <c r="E8" s="79"/>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row>
    <row r="9" ht="35.1" customHeight="true" spans="1:243">
      <c r="A9" s="44">
        <v>30103</v>
      </c>
      <c r="B9" s="35" t="s">
        <v>130</v>
      </c>
      <c r="C9" s="79">
        <f t="shared" si="0"/>
        <v>9.0294</v>
      </c>
      <c r="D9" s="79">
        <v>9.0294</v>
      </c>
      <c r="E9" s="79"/>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row>
    <row r="10" ht="35.1" customHeight="true" spans="1:243">
      <c r="A10" s="44">
        <v>30108</v>
      </c>
      <c r="B10" s="44" t="s">
        <v>131</v>
      </c>
      <c r="C10" s="79">
        <f t="shared" si="0"/>
        <v>33.209424</v>
      </c>
      <c r="D10" s="79">
        <v>33.209424</v>
      </c>
      <c r="E10" s="79"/>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row>
    <row r="11" ht="35.1" customHeight="true" spans="1:243">
      <c r="A11" s="44">
        <v>30109</v>
      </c>
      <c r="B11" s="44" t="s">
        <v>132</v>
      </c>
      <c r="C11" s="79">
        <f t="shared" si="0"/>
        <v>16.604712</v>
      </c>
      <c r="D11" s="79">
        <v>16.604712</v>
      </c>
      <c r="E11" s="79"/>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row>
    <row r="12" ht="35.1" customHeight="true" spans="1:243">
      <c r="A12" s="44">
        <v>30110</v>
      </c>
      <c r="B12" s="44" t="s">
        <v>133</v>
      </c>
      <c r="C12" s="79">
        <f t="shared" si="0"/>
        <v>17.642549</v>
      </c>
      <c r="D12" s="79">
        <v>17.642549</v>
      </c>
      <c r="E12" s="79"/>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row>
    <row r="13" ht="35.1" customHeight="true" spans="1:243">
      <c r="A13" s="44" t="s">
        <v>134</v>
      </c>
      <c r="B13" s="35" t="s">
        <v>135</v>
      </c>
      <c r="C13" s="79">
        <f t="shared" si="0"/>
        <v>4.263434</v>
      </c>
      <c r="D13" s="79">
        <v>4.263434</v>
      </c>
      <c r="E13" s="79"/>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row>
    <row r="14" ht="35.1" customHeight="true" spans="1:243">
      <c r="A14" s="44" t="s">
        <v>136</v>
      </c>
      <c r="B14" s="35" t="s">
        <v>137</v>
      </c>
      <c r="C14" s="79">
        <f t="shared" si="0"/>
        <v>95.9489</v>
      </c>
      <c r="D14" s="79">
        <v>95.9489</v>
      </c>
      <c r="E14" s="79"/>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row>
    <row r="15" ht="35.1" customHeight="true" spans="1:243">
      <c r="A15" s="44">
        <v>302</v>
      </c>
      <c r="B15" s="35" t="s">
        <v>138</v>
      </c>
      <c r="C15" s="79">
        <f t="shared" si="0"/>
        <v>17</v>
      </c>
      <c r="D15" s="79"/>
      <c r="E15" s="83">
        <f>SUM(E16:E31)</f>
        <v>17</v>
      </c>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row>
    <row r="16" ht="35.1" customHeight="true" spans="1:243">
      <c r="A16" s="44">
        <v>30201</v>
      </c>
      <c r="B16" s="35" t="s">
        <v>139</v>
      </c>
      <c r="C16" s="79">
        <f t="shared" si="0"/>
        <v>6.286</v>
      </c>
      <c r="D16" s="79"/>
      <c r="E16" s="79">
        <v>6.286</v>
      </c>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row>
    <row r="17" ht="35.1" customHeight="true" spans="1:243">
      <c r="A17" s="44">
        <v>30202</v>
      </c>
      <c r="B17" s="35" t="s">
        <v>140</v>
      </c>
      <c r="C17" s="79">
        <f t="shared" si="0"/>
        <v>0.211</v>
      </c>
      <c r="D17" s="79"/>
      <c r="E17" s="79">
        <v>0.211</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row>
    <row r="18" ht="35.1" customHeight="true" spans="1:243">
      <c r="A18" s="44" t="s">
        <v>141</v>
      </c>
      <c r="B18" s="35" t="s">
        <v>142</v>
      </c>
      <c r="C18" s="79">
        <f t="shared" si="0"/>
        <v>0.228</v>
      </c>
      <c r="D18" s="79"/>
      <c r="E18" s="79">
        <v>0.228</v>
      </c>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row>
    <row r="19" ht="35.1" customHeight="true" spans="1:243">
      <c r="A19" s="44">
        <v>30204</v>
      </c>
      <c r="B19" s="35" t="s">
        <v>143</v>
      </c>
      <c r="C19" s="79">
        <f t="shared" si="0"/>
        <v>0.012</v>
      </c>
      <c r="D19" s="79"/>
      <c r="E19" s="79">
        <v>0.012</v>
      </c>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row>
    <row r="20" ht="35.1" customHeight="true" spans="1:243">
      <c r="A20" s="44">
        <v>30205</v>
      </c>
      <c r="B20" s="35" t="s">
        <v>144</v>
      </c>
      <c r="C20" s="79">
        <f t="shared" si="0"/>
        <v>0.129</v>
      </c>
      <c r="D20" s="79"/>
      <c r="E20" s="79">
        <v>0.129</v>
      </c>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row>
    <row r="21" ht="35.1" customHeight="true" spans="1:243">
      <c r="A21" s="44">
        <v>30207</v>
      </c>
      <c r="B21" s="35" t="s">
        <v>145</v>
      </c>
      <c r="C21" s="79">
        <f t="shared" si="0"/>
        <v>1.429</v>
      </c>
      <c r="D21" s="79"/>
      <c r="E21" s="79">
        <v>1.429</v>
      </c>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row>
    <row r="22" ht="35.1" customHeight="true" spans="1:243">
      <c r="A22" s="44" t="s">
        <v>146</v>
      </c>
      <c r="B22" s="35" t="s">
        <v>147</v>
      </c>
      <c r="C22" s="79">
        <f t="shared" si="0"/>
        <v>7.544</v>
      </c>
      <c r="D22" s="79"/>
      <c r="E22" s="79">
        <v>7.544</v>
      </c>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row>
    <row r="23" ht="35.1" customHeight="true" spans="1:243">
      <c r="A23" s="44" t="s">
        <v>148</v>
      </c>
      <c r="B23" s="35" t="s">
        <v>149</v>
      </c>
      <c r="C23" s="79">
        <f t="shared" si="0"/>
        <v>0.068</v>
      </c>
      <c r="D23" s="79"/>
      <c r="E23" s="79">
        <v>0.068</v>
      </c>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row>
    <row r="24" ht="35.1" customHeight="true" spans="1:243">
      <c r="A24" s="44" t="s">
        <v>150</v>
      </c>
      <c r="B24" s="35" t="s">
        <v>151</v>
      </c>
      <c r="C24" s="79">
        <f t="shared" si="0"/>
        <v>0.051</v>
      </c>
      <c r="D24" s="79"/>
      <c r="E24" s="79">
        <v>0.051</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row>
    <row r="25" ht="35.1" customHeight="true" spans="1:243">
      <c r="A25" s="44" t="s">
        <v>152</v>
      </c>
      <c r="B25" s="35" t="s">
        <v>153</v>
      </c>
      <c r="C25" s="79">
        <f t="shared" si="0"/>
        <v>0.235</v>
      </c>
      <c r="D25" s="79"/>
      <c r="E25" s="79">
        <v>0.235</v>
      </c>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row>
    <row r="26" ht="35.1" customHeight="true" spans="1:243">
      <c r="A26" s="44" t="s">
        <v>154</v>
      </c>
      <c r="B26" s="35" t="s">
        <v>155</v>
      </c>
      <c r="C26" s="79">
        <f t="shared" si="0"/>
        <v>0.211</v>
      </c>
      <c r="D26" s="79"/>
      <c r="E26" s="79">
        <v>0.211</v>
      </c>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row>
    <row r="27" ht="35.1" customHeight="true" spans="1:243">
      <c r="A27" s="44" t="s">
        <v>156</v>
      </c>
      <c r="B27" s="35" t="s">
        <v>157</v>
      </c>
      <c r="C27" s="79">
        <f t="shared" si="0"/>
        <v>0.0665</v>
      </c>
      <c r="D27" s="79"/>
      <c r="E27" s="79">
        <v>0.0665</v>
      </c>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row>
    <row r="28" ht="35.1" customHeight="true" spans="1:243">
      <c r="A28" s="44" t="s">
        <v>158</v>
      </c>
      <c r="B28" s="35" t="s">
        <v>159</v>
      </c>
      <c r="C28" s="79">
        <f t="shared" si="0"/>
        <v>0.0205</v>
      </c>
      <c r="D28" s="79"/>
      <c r="E28" s="79">
        <v>0.0205</v>
      </c>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row>
    <row r="29" ht="35.1" customHeight="true" spans="1:243">
      <c r="A29" s="44" t="s">
        <v>160</v>
      </c>
      <c r="B29" s="35" t="s">
        <v>161</v>
      </c>
      <c r="C29" s="79">
        <f t="shared" si="0"/>
        <v>0.347</v>
      </c>
      <c r="D29" s="79"/>
      <c r="E29" s="79">
        <v>0.347</v>
      </c>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row>
    <row r="30" ht="35.1" customHeight="true" spans="1:243">
      <c r="A30" s="44" t="s">
        <v>162</v>
      </c>
      <c r="B30" s="35" t="s">
        <v>163</v>
      </c>
      <c r="C30" s="79">
        <f t="shared" si="0"/>
        <v>0.036</v>
      </c>
      <c r="D30" s="79"/>
      <c r="E30" s="79">
        <v>0.036</v>
      </c>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row>
    <row r="31" ht="35.1" customHeight="true" spans="1:243">
      <c r="A31" s="44" t="s">
        <v>164</v>
      </c>
      <c r="B31" s="35" t="s">
        <v>165</v>
      </c>
      <c r="C31" s="79">
        <f t="shared" si="0"/>
        <v>0.126</v>
      </c>
      <c r="D31" s="79"/>
      <c r="E31" s="79">
        <v>0.126</v>
      </c>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row>
    <row r="32" ht="35.1" customHeight="true" spans="1:243">
      <c r="A32" s="44">
        <v>310</v>
      </c>
      <c r="B32" s="35" t="s">
        <v>166</v>
      </c>
      <c r="C32" s="79">
        <f t="shared" si="0"/>
        <v>4</v>
      </c>
      <c r="D32" s="79"/>
      <c r="E32" s="79">
        <v>4</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row>
    <row r="33" ht="35.1" customHeight="true" spans="1:243">
      <c r="A33" s="44">
        <v>31002</v>
      </c>
      <c r="B33" s="35" t="s">
        <v>167</v>
      </c>
      <c r="C33" s="79">
        <f t="shared" si="0"/>
        <v>4</v>
      </c>
      <c r="D33" s="79"/>
      <c r="E33" s="79">
        <v>4</v>
      </c>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row>
    <row r="34" ht="35.1" customHeight="true" spans="1:243">
      <c r="A34" s="44"/>
      <c r="B34" s="31" t="s">
        <v>69</v>
      </c>
      <c r="C34" s="79">
        <f>C6+C15+C32</f>
        <v>529.31973</v>
      </c>
      <c r="D34" s="79">
        <f t="shared" ref="D34:E34" si="1">D6+D15+D32</f>
        <v>508.31973</v>
      </c>
      <c r="E34" s="79">
        <f t="shared" si="1"/>
        <v>21</v>
      </c>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row>
    <row r="35" ht="35.1" customHeight="true" spans="1:243">
      <c r="A35" s="45" t="s">
        <v>168</v>
      </c>
      <c r="B35" s="45"/>
      <c r="C35" s="80"/>
      <c r="D35" s="81"/>
      <c r="E35" s="80"/>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row>
  </sheetData>
  <mergeCells count="4">
    <mergeCell ref="A2:E2"/>
    <mergeCell ref="A3:C3"/>
    <mergeCell ref="A4:B4"/>
    <mergeCell ref="C4:E4"/>
  </mergeCells>
  <printOptions horizontalCentered="true"/>
  <pageMargins left="0.826771615997074" right="0.826771615997074" top="1.18110236220472" bottom="0.590551181102362" header="0.511811004848931" footer="0.511811004848931"/>
  <pageSetup paperSize="9" scale="56"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zoomScaleSheetLayoutView="100" workbookViewId="0">
      <selection activeCell="B12" sqref="B12"/>
    </sheetView>
  </sheetViews>
  <sheetFormatPr defaultColWidth="9.16666666666667" defaultRowHeight="27.75" customHeight="true"/>
  <cols>
    <col min="1" max="1" width="18.8333333333333" style="27" customWidth="true"/>
    <col min="2" max="2" width="31.1666666666667" style="27" customWidth="true"/>
    <col min="3" max="5" width="19.3333333333333" style="27" customWidth="true"/>
    <col min="6" max="243" width="7.66666666666667" style="27" customWidth="true"/>
  </cols>
  <sheetData>
    <row r="1" customHeight="true" spans="1:2">
      <c r="A1" s="28" t="s">
        <v>169</v>
      </c>
      <c r="B1" s="28"/>
    </row>
    <row r="2" s="24" customFormat="true" ht="34.5" customHeight="true" spans="1:5">
      <c r="A2" s="29" t="s">
        <v>170</v>
      </c>
      <c r="B2" s="29"/>
      <c r="C2" s="29"/>
      <c r="D2" s="29"/>
      <c r="E2" s="29"/>
    </row>
    <row r="3" s="25" customFormat="true" ht="30.75" customHeight="true" spans="1:5">
      <c r="A3" s="30" t="s">
        <v>2</v>
      </c>
      <c r="E3" s="25" t="s">
        <v>3</v>
      </c>
    </row>
    <row r="4" s="26" customFormat="true" ht="40.15" customHeight="true" spans="1:243">
      <c r="A4" s="31" t="s">
        <v>67</v>
      </c>
      <c r="B4" s="31" t="s">
        <v>68</v>
      </c>
      <c r="C4" s="32" t="s">
        <v>171</v>
      </c>
      <c r="D4" s="32"/>
      <c r="E4" s="32"/>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row>
    <row r="5" s="26" customFormat="true" ht="40.15" customHeight="true" spans="1:243">
      <c r="A5" s="33"/>
      <c r="B5" s="33"/>
      <c r="C5" s="31" t="s">
        <v>120</v>
      </c>
      <c r="D5" s="31" t="s">
        <v>70</v>
      </c>
      <c r="E5" s="31" t="s">
        <v>71</v>
      </c>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row>
    <row r="6" ht="45.75" customHeight="true" spans="1:5">
      <c r="A6" s="35"/>
      <c r="B6" s="35"/>
      <c r="C6" s="36"/>
      <c r="D6" s="37"/>
      <c r="E6" s="37"/>
    </row>
    <row r="7" ht="39.95" customHeight="true" spans="1:5">
      <c r="A7" s="39"/>
      <c r="B7" s="39"/>
      <c r="C7" s="36"/>
      <c r="D7" s="37"/>
      <c r="E7" s="37"/>
    </row>
    <row r="8" ht="35.1" customHeight="true" spans="1:5">
      <c r="A8" s="41"/>
      <c r="B8" s="41"/>
      <c r="C8" s="36"/>
      <c r="D8" s="37"/>
      <c r="E8" s="37"/>
    </row>
    <row r="9" ht="35.1" customHeight="true" spans="1:5">
      <c r="A9" s="43"/>
      <c r="B9" s="43"/>
      <c r="C9" s="36"/>
      <c r="D9" s="37"/>
      <c r="E9" s="37"/>
    </row>
    <row r="10" ht="35.1" customHeight="true" spans="1:5">
      <c r="A10" s="44"/>
      <c r="B10" s="44"/>
      <c r="C10" s="36"/>
      <c r="D10" s="37"/>
      <c r="E10" s="37"/>
    </row>
    <row r="11" ht="35.1" customHeight="true" spans="1:5">
      <c r="A11" s="39"/>
      <c r="B11" s="39"/>
      <c r="C11" s="36"/>
      <c r="D11" s="37"/>
      <c r="E11" s="37"/>
    </row>
    <row r="12" ht="35.1" customHeight="true" spans="1:5">
      <c r="A12" s="41"/>
      <c r="B12" s="41"/>
      <c r="C12" s="36"/>
      <c r="D12" s="37"/>
      <c r="E12" s="37"/>
    </row>
    <row r="13" ht="35.1" customHeight="true" spans="1:5">
      <c r="A13" s="43"/>
      <c r="B13" s="43"/>
      <c r="C13" s="36"/>
      <c r="D13" s="37"/>
      <c r="E13" s="37"/>
    </row>
    <row r="14" ht="35.1" customHeight="true" spans="1:5">
      <c r="A14" s="43"/>
      <c r="B14" s="43"/>
      <c r="C14" s="36"/>
      <c r="D14" s="37"/>
      <c r="E14" s="37"/>
    </row>
    <row r="15" ht="35.1" customHeight="true" spans="1:5">
      <c r="A15" s="43"/>
      <c r="B15" s="43" t="s">
        <v>172</v>
      </c>
      <c r="C15" s="36"/>
      <c r="D15" s="37"/>
      <c r="E15" s="37"/>
    </row>
    <row r="16" customHeight="true" spans="1:2">
      <c r="A16" s="45" t="s">
        <v>109</v>
      </c>
      <c r="B16" s="45"/>
    </row>
  </sheetData>
  <mergeCells count="2">
    <mergeCell ref="A4:A5"/>
    <mergeCell ref="B4:B5"/>
  </mergeCells>
  <printOptions horizontalCentered="true"/>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115" zoomScaleNormal="115" zoomScaleSheetLayoutView="115" topLeftCell="A4" workbookViewId="0">
      <selection activeCell="A7" sqref="A7:F7"/>
    </sheetView>
  </sheetViews>
  <sheetFormatPr defaultColWidth="12" defaultRowHeight="15.75" outlineLevelRow="7" outlineLevelCol="7"/>
  <cols>
    <col min="1" max="1" width="21.6666666666667" style="68" customWidth="true"/>
    <col min="2" max="6" width="18" style="68" customWidth="true"/>
    <col min="7" max="16384" width="12" style="68"/>
  </cols>
  <sheetData>
    <row r="1" ht="44.25" customHeight="true" spans="1:6">
      <c r="A1" s="28" t="s">
        <v>173</v>
      </c>
      <c r="B1" s="69"/>
      <c r="C1" s="69"/>
      <c r="D1" s="69"/>
      <c r="E1" s="69"/>
      <c r="F1" s="69"/>
    </row>
    <row r="2" ht="42" customHeight="true" spans="1:6">
      <c r="A2" s="5" t="s">
        <v>174</v>
      </c>
      <c r="B2" s="5"/>
      <c r="C2" s="5"/>
      <c r="D2" s="5"/>
      <c r="E2" s="5"/>
      <c r="F2" s="5"/>
    </row>
    <row r="3" ht="24" customHeight="true" spans="1:6">
      <c r="A3" s="5"/>
      <c r="B3" s="5"/>
      <c r="C3" s="5"/>
      <c r="D3" s="5"/>
      <c r="E3" s="5"/>
      <c r="F3" s="5"/>
    </row>
    <row r="4" ht="24" customHeight="true" spans="1:6">
      <c r="A4" s="70" t="s">
        <v>2</v>
      </c>
      <c r="B4" s="70"/>
      <c r="C4" s="70"/>
      <c r="D4" s="70"/>
      <c r="E4" s="70"/>
      <c r="F4" s="6" t="s">
        <v>3</v>
      </c>
    </row>
    <row r="5" ht="64.5" customHeight="true" spans="1:6">
      <c r="A5" s="71" t="s">
        <v>175</v>
      </c>
      <c r="B5" s="71" t="s">
        <v>176</v>
      </c>
      <c r="C5" s="72" t="s">
        <v>177</v>
      </c>
      <c r="D5" s="72"/>
      <c r="E5" s="72"/>
      <c r="F5" s="72" t="s">
        <v>178</v>
      </c>
    </row>
    <row r="6" ht="64.5" customHeight="true" spans="1:8">
      <c r="A6" s="71"/>
      <c r="B6" s="71"/>
      <c r="C6" s="72" t="s">
        <v>179</v>
      </c>
      <c r="D6" s="71" t="s">
        <v>180</v>
      </c>
      <c r="E6" s="71" t="s">
        <v>181</v>
      </c>
      <c r="F6" s="72"/>
      <c r="H6" s="74"/>
    </row>
    <row r="7" ht="64.5" customHeight="true" spans="1:6">
      <c r="A7" s="72">
        <v>0</v>
      </c>
      <c r="B7" s="72">
        <v>0</v>
      </c>
      <c r="C7" s="72">
        <v>0</v>
      </c>
      <c r="D7" s="72">
        <v>0</v>
      </c>
      <c r="E7" s="72">
        <v>0</v>
      </c>
      <c r="F7" s="72">
        <v>0</v>
      </c>
    </row>
    <row r="8" ht="51" customHeight="true" spans="1:6">
      <c r="A8" s="73"/>
      <c r="B8" s="70"/>
      <c r="C8" s="70"/>
      <c r="D8" s="70"/>
      <c r="E8" s="70"/>
      <c r="F8" s="70"/>
    </row>
  </sheetData>
  <mergeCells count="5">
    <mergeCell ref="A2:F2"/>
    <mergeCell ref="C5:E5"/>
    <mergeCell ref="A5:A6"/>
    <mergeCell ref="B5:B6"/>
    <mergeCell ref="F5:F6"/>
  </mergeCells>
  <printOptions horizontalCentered="true"/>
  <pageMargins left="0.748031496062992" right="0.748031496062992" top="0.984251968503937" bottom="0.984251968503937" header="0.511811023622047" footer="0.511811023622047"/>
  <pageSetup paperSize="9" scale="95" orientation="portrait" useFirstPageNumber="true"/>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view="pageBreakPreview" zoomScaleNormal="100" zoomScaleSheetLayoutView="100" topLeftCell="A7" workbookViewId="0">
      <selection activeCell="E10" sqref="E10"/>
    </sheetView>
  </sheetViews>
  <sheetFormatPr defaultColWidth="9.16666666666667" defaultRowHeight="27.75" customHeight="true"/>
  <cols>
    <col min="1" max="1" width="18.8333333333333" style="47" customWidth="true"/>
    <col min="2" max="2" width="31.1666666666667" style="47" customWidth="true"/>
    <col min="3" max="3" width="19.3333333333333" style="47" customWidth="true"/>
    <col min="4" max="4" width="36.1666666666667" style="47" customWidth="true"/>
    <col min="5" max="5" width="25.1666666666667" style="47" customWidth="true"/>
    <col min="6" max="6" width="55" style="47" customWidth="true"/>
    <col min="7" max="244" width="7.66666666666667" style="47" customWidth="true"/>
    <col min="245" max="256" width="9.16666666666667" style="51"/>
    <col min="257" max="257" width="18.8333333333333" style="51" customWidth="true"/>
    <col min="258" max="258" width="31.1666666666667" style="51" customWidth="true"/>
    <col min="259" max="259" width="19.3333333333333" style="51" customWidth="true"/>
    <col min="260" max="260" width="33.5" style="51" customWidth="true"/>
    <col min="261" max="262" width="15" style="51" customWidth="true"/>
    <col min="263" max="500" width="7.66666666666667" style="51" customWidth="true"/>
    <col min="501" max="512" width="9.16666666666667" style="51"/>
    <col min="513" max="513" width="18.8333333333333" style="51" customWidth="true"/>
    <col min="514" max="514" width="31.1666666666667" style="51" customWidth="true"/>
    <col min="515" max="515" width="19.3333333333333" style="51" customWidth="true"/>
    <col min="516" max="516" width="33.5" style="51" customWidth="true"/>
    <col min="517" max="518" width="15" style="51" customWidth="true"/>
    <col min="519" max="756" width="7.66666666666667" style="51" customWidth="true"/>
    <col min="757" max="768" width="9.16666666666667" style="51"/>
    <col min="769" max="769" width="18.8333333333333" style="51" customWidth="true"/>
    <col min="770" max="770" width="31.1666666666667" style="51" customWidth="true"/>
    <col min="771" max="771" width="19.3333333333333" style="51" customWidth="true"/>
    <col min="772" max="772" width="33.5" style="51" customWidth="true"/>
    <col min="773" max="774" width="15" style="51" customWidth="true"/>
    <col min="775" max="1012" width="7.66666666666667" style="51" customWidth="true"/>
    <col min="1013" max="1024" width="9.16666666666667" style="51"/>
    <col min="1025" max="1025" width="18.8333333333333" style="51" customWidth="true"/>
    <col min="1026" max="1026" width="31.1666666666667" style="51" customWidth="true"/>
    <col min="1027" max="1027" width="19.3333333333333" style="51" customWidth="true"/>
    <col min="1028" max="1028" width="33.5" style="51" customWidth="true"/>
    <col min="1029" max="1030" width="15" style="51" customWidth="true"/>
    <col min="1031" max="1268" width="7.66666666666667" style="51" customWidth="true"/>
    <col min="1269" max="1280" width="9.16666666666667" style="51"/>
    <col min="1281" max="1281" width="18.8333333333333" style="51" customWidth="true"/>
    <col min="1282" max="1282" width="31.1666666666667" style="51" customWidth="true"/>
    <col min="1283" max="1283" width="19.3333333333333" style="51" customWidth="true"/>
    <col min="1284" max="1284" width="33.5" style="51" customWidth="true"/>
    <col min="1285" max="1286" width="15" style="51" customWidth="true"/>
    <col min="1287" max="1524" width="7.66666666666667" style="51" customWidth="true"/>
    <col min="1525" max="1536" width="9.16666666666667" style="51"/>
    <col min="1537" max="1537" width="18.8333333333333" style="51" customWidth="true"/>
    <col min="1538" max="1538" width="31.1666666666667" style="51" customWidth="true"/>
    <col min="1539" max="1539" width="19.3333333333333" style="51" customWidth="true"/>
    <col min="1540" max="1540" width="33.5" style="51" customWidth="true"/>
    <col min="1541" max="1542" width="15" style="51" customWidth="true"/>
    <col min="1543" max="1780" width="7.66666666666667" style="51" customWidth="true"/>
    <col min="1781" max="1792" width="9.16666666666667" style="51"/>
    <col min="1793" max="1793" width="18.8333333333333" style="51" customWidth="true"/>
    <col min="1794" max="1794" width="31.1666666666667" style="51" customWidth="true"/>
    <col min="1795" max="1795" width="19.3333333333333" style="51" customWidth="true"/>
    <col min="1796" max="1796" width="33.5" style="51" customWidth="true"/>
    <col min="1797" max="1798" width="15" style="51" customWidth="true"/>
    <col min="1799" max="2036" width="7.66666666666667" style="51" customWidth="true"/>
    <col min="2037" max="2048" width="9.16666666666667" style="51"/>
    <col min="2049" max="2049" width="18.8333333333333" style="51" customWidth="true"/>
    <col min="2050" max="2050" width="31.1666666666667" style="51" customWidth="true"/>
    <col min="2051" max="2051" width="19.3333333333333" style="51" customWidth="true"/>
    <col min="2052" max="2052" width="33.5" style="51" customWidth="true"/>
    <col min="2053" max="2054" width="15" style="51" customWidth="true"/>
    <col min="2055" max="2292" width="7.66666666666667" style="51" customWidth="true"/>
    <col min="2293" max="2304" width="9.16666666666667" style="51"/>
    <col min="2305" max="2305" width="18.8333333333333" style="51" customWidth="true"/>
    <col min="2306" max="2306" width="31.1666666666667" style="51" customWidth="true"/>
    <col min="2307" max="2307" width="19.3333333333333" style="51" customWidth="true"/>
    <col min="2308" max="2308" width="33.5" style="51" customWidth="true"/>
    <col min="2309" max="2310" width="15" style="51" customWidth="true"/>
    <col min="2311" max="2548" width="7.66666666666667" style="51" customWidth="true"/>
    <col min="2549" max="2560" width="9.16666666666667" style="51"/>
    <col min="2561" max="2561" width="18.8333333333333" style="51" customWidth="true"/>
    <col min="2562" max="2562" width="31.1666666666667" style="51" customWidth="true"/>
    <col min="2563" max="2563" width="19.3333333333333" style="51" customWidth="true"/>
    <col min="2564" max="2564" width="33.5" style="51" customWidth="true"/>
    <col min="2565" max="2566" width="15" style="51" customWidth="true"/>
    <col min="2567" max="2804" width="7.66666666666667" style="51" customWidth="true"/>
    <col min="2805" max="2816" width="9.16666666666667" style="51"/>
    <col min="2817" max="2817" width="18.8333333333333" style="51" customWidth="true"/>
    <col min="2818" max="2818" width="31.1666666666667" style="51" customWidth="true"/>
    <col min="2819" max="2819" width="19.3333333333333" style="51" customWidth="true"/>
    <col min="2820" max="2820" width="33.5" style="51" customWidth="true"/>
    <col min="2821" max="2822" width="15" style="51" customWidth="true"/>
    <col min="2823" max="3060" width="7.66666666666667" style="51" customWidth="true"/>
    <col min="3061" max="3072" width="9.16666666666667" style="51"/>
    <col min="3073" max="3073" width="18.8333333333333" style="51" customWidth="true"/>
    <col min="3074" max="3074" width="31.1666666666667" style="51" customWidth="true"/>
    <col min="3075" max="3075" width="19.3333333333333" style="51" customWidth="true"/>
    <col min="3076" max="3076" width="33.5" style="51" customWidth="true"/>
    <col min="3077" max="3078" width="15" style="51" customWidth="true"/>
    <col min="3079" max="3316" width="7.66666666666667" style="51" customWidth="true"/>
    <col min="3317" max="3328" width="9.16666666666667" style="51"/>
    <col min="3329" max="3329" width="18.8333333333333" style="51" customWidth="true"/>
    <col min="3330" max="3330" width="31.1666666666667" style="51" customWidth="true"/>
    <col min="3331" max="3331" width="19.3333333333333" style="51" customWidth="true"/>
    <col min="3332" max="3332" width="33.5" style="51" customWidth="true"/>
    <col min="3333" max="3334" width="15" style="51" customWidth="true"/>
    <col min="3335" max="3572" width="7.66666666666667" style="51" customWidth="true"/>
    <col min="3573" max="3584" width="9.16666666666667" style="51"/>
    <col min="3585" max="3585" width="18.8333333333333" style="51" customWidth="true"/>
    <col min="3586" max="3586" width="31.1666666666667" style="51" customWidth="true"/>
    <col min="3587" max="3587" width="19.3333333333333" style="51" customWidth="true"/>
    <col min="3588" max="3588" width="33.5" style="51" customWidth="true"/>
    <col min="3589" max="3590" width="15" style="51" customWidth="true"/>
    <col min="3591" max="3828" width="7.66666666666667" style="51" customWidth="true"/>
    <col min="3829" max="3840" width="9.16666666666667" style="51"/>
    <col min="3841" max="3841" width="18.8333333333333" style="51" customWidth="true"/>
    <col min="3842" max="3842" width="31.1666666666667" style="51" customWidth="true"/>
    <col min="3843" max="3843" width="19.3333333333333" style="51" customWidth="true"/>
    <col min="3844" max="3844" width="33.5" style="51" customWidth="true"/>
    <col min="3845" max="3846" width="15" style="51" customWidth="true"/>
    <col min="3847" max="4084" width="7.66666666666667" style="51" customWidth="true"/>
    <col min="4085" max="4096" width="9.16666666666667" style="51"/>
    <col min="4097" max="4097" width="18.8333333333333" style="51" customWidth="true"/>
    <col min="4098" max="4098" width="31.1666666666667" style="51" customWidth="true"/>
    <col min="4099" max="4099" width="19.3333333333333" style="51" customWidth="true"/>
    <col min="4100" max="4100" width="33.5" style="51" customWidth="true"/>
    <col min="4101" max="4102" width="15" style="51" customWidth="true"/>
    <col min="4103" max="4340" width="7.66666666666667" style="51" customWidth="true"/>
    <col min="4341" max="4352" width="9.16666666666667" style="51"/>
    <col min="4353" max="4353" width="18.8333333333333" style="51" customWidth="true"/>
    <col min="4354" max="4354" width="31.1666666666667" style="51" customWidth="true"/>
    <col min="4355" max="4355" width="19.3333333333333" style="51" customWidth="true"/>
    <col min="4356" max="4356" width="33.5" style="51" customWidth="true"/>
    <col min="4357" max="4358" width="15" style="51" customWidth="true"/>
    <col min="4359" max="4596" width="7.66666666666667" style="51" customWidth="true"/>
    <col min="4597" max="4608" width="9.16666666666667" style="51"/>
    <col min="4609" max="4609" width="18.8333333333333" style="51" customWidth="true"/>
    <col min="4610" max="4610" width="31.1666666666667" style="51" customWidth="true"/>
    <col min="4611" max="4611" width="19.3333333333333" style="51" customWidth="true"/>
    <col min="4612" max="4612" width="33.5" style="51" customWidth="true"/>
    <col min="4613" max="4614" width="15" style="51" customWidth="true"/>
    <col min="4615" max="4852" width="7.66666666666667" style="51" customWidth="true"/>
    <col min="4853" max="4864" width="9.16666666666667" style="51"/>
    <col min="4865" max="4865" width="18.8333333333333" style="51" customWidth="true"/>
    <col min="4866" max="4866" width="31.1666666666667" style="51" customWidth="true"/>
    <col min="4867" max="4867" width="19.3333333333333" style="51" customWidth="true"/>
    <col min="4868" max="4868" width="33.5" style="51" customWidth="true"/>
    <col min="4869" max="4870" width="15" style="51" customWidth="true"/>
    <col min="4871" max="5108" width="7.66666666666667" style="51" customWidth="true"/>
    <col min="5109" max="5120" width="9.16666666666667" style="51"/>
    <col min="5121" max="5121" width="18.8333333333333" style="51" customWidth="true"/>
    <col min="5122" max="5122" width="31.1666666666667" style="51" customWidth="true"/>
    <col min="5123" max="5123" width="19.3333333333333" style="51" customWidth="true"/>
    <col min="5124" max="5124" width="33.5" style="51" customWidth="true"/>
    <col min="5125" max="5126" width="15" style="51" customWidth="true"/>
    <col min="5127" max="5364" width="7.66666666666667" style="51" customWidth="true"/>
    <col min="5365" max="5376" width="9.16666666666667" style="51"/>
    <col min="5377" max="5377" width="18.8333333333333" style="51" customWidth="true"/>
    <col min="5378" max="5378" width="31.1666666666667" style="51" customWidth="true"/>
    <col min="5379" max="5379" width="19.3333333333333" style="51" customWidth="true"/>
    <col min="5380" max="5380" width="33.5" style="51" customWidth="true"/>
    <col min="5381" max="5382" width="15" style="51" customWidth="true"/>
    <col min="5383" max="5620" width="7.66666666666667" style="51" customWidth="true"/>
    <col min="5621" max="5632" width="9.16666666666667" style="51"/>
    <col min="5633" max="5633" width="18.8333333333333" style="51" customWidth="true"/>
    <col min="5634" max="5634" width="31.1666666666667" style="51" customWidth="true"/>
    <col min="5635" max="5635" width="19.3333333333333" style="51" customWidth="true"/>
    <col min="5636" max="5636" width="33.5" style="51" customWidth="true"/>
    <col min="5637" max="5638" width="15" style="51" customWidth="true"/>
    <col min="5639" max="5876" width="7.66666666666667" style="51" customWidth="true"/>
    <col min="5877" max="5888" width="9.16666666666667" style="51"/>
    <col min="5889" max="5889" width="18.8333333333333" style="51" customWidth="true"/>
    <col min="5890" max="5890" width="31.1666666666667" style="51" customWidth="true"/>
    <col min="5891" max="5891" width="19.3333333333333" style="51" customWidth="true"/>
    <col min="5892" max="5892" width="33.5" style="51" customWidth="true"/>
    <col min="5893" max="5894" width="15" style="51" customWidth="true"/>
    <col min="5895" max="6132" width="7.66666666666667" style="51" customWidth="true"/>
    <col min="6133" max="6144" width="9.16666666666667" style="51"/>
    <col min="6145" max="6145" width="18.8333333333333" style="51" customWidth="true"/>
    <col min="6146" max="6146" width="31.1666666666667" style="51" customWidth="true"/>
    <col min="6147" max="6147" width="19.3333333333333" style="51" customWidth="true"/>
    <col min="6148" max="6148" width="33.5" style="51" customWidth="true"/>
    <col min="6149" max="6150" width="15" style="51" customWidth="true"/>
    <col min="6151" max="6388" width="7.66666666666667" style="51" customWidth="true"/>
    <col min="6389" max="6400" width="9.16666666666667" style="51"/>
    <col min="6401" max="6401" width="18.8333333333333" style="51" customWidth="true"/>
    <col min="6402" max="6402" width="31.1666666666667" style="51" customWidth="true"/>
    <col min="6403" max="6403" width="19.3333333333333" style="51" customWidth="true"/>
    <col min="6404" max="6404" width="33.5" style="51" customWidth="true"/>
    <col min="6405" max="6406" width="15" style="51" customWidth="true"/>
    <col min="6407" max="6644" width="7.66666666666667" style="51" customWidth="true"/>
    <col min="6645" max="6656" width="9.16666666666667" style="51"/>
    <col min="6657" max="6657" width="18.8333333333333" style="51" customWidth="true"/>
    <col min="6658" max="6658" width="31.1666666666667" style="51" customWidth="true"/>
    <col min="6659" max="6659" width="19.3333333333333" style="51" customWidth="true"/>
    <col min="6660" max="6660" width="33.5" style="51" customWidth="true"/>
    <col min="6661" max="6662" width="15" style="51" customWidth="true"/>
    <col min="6663" max="6900" width="7.66666666666667" style="51" customWidth="true"/>
    <col min="6901" max="6912" width="9.16666666666667" style="51"/>
    <col min="6913" max="6913" width="18.8333333333333" style="51" customWidth="true"/>
    <col min="6914" max="6914" width="31.1666666666667" style="51" customWidth="true"/>
    <col min="6915" max="6915" width="19.3333333333333" style="51" customWidth="true"/>
    <col min="6916" max="6916" width="33.5" style="51" customWidth="true"/>
    <col min="6917" max="6918" width="15" style="51" customWidth="true"/>
    <col min="6919" max="7156" width="7.66666666666667" style="51" customWidth="true"/>
    <col min="7157" max="7168" width="9.16666666666667" style="51"/>
    <col min="7169" max="7169" width="18.8333333333333" style="51" customWidth="true"/>
    <col min="7170" max="7170" width="31.1666666666667" style="51" customWidth="true"/>
    <col min="7171" max="7171" width="19.3333333333333" style="51" customWidth="true"/>
    <col min="7172" max="7172" width="33.5" style="51" customWidth="true"/>
    <col min="7173" max="7174" width="15" style="51" customWidth="true"/>
    <col min="7175" max="7412" width="7.66666666666667" style="51" customWidth="true"/>
    <col min="7413" max="7424" width="9.16666666666667" style="51"/>
    <col min="7425" max="7425" width="18.8333333333333" style="51" customWidth="true"/>
    <col min="7426" max="7426" width="31.1666666666667" style="51" customWidth="true"/>
    <col min="7427" max="7427" width="19.3333333333333" style="51" customWidth="true"/>
    <col min="7428" max="7428" width="33.5" style="51" customWidth="true"/>
    <col min="7429" max="7430" width="15" style="51" customWidth="true"/>
    <col min="7431" max="7668" width="7.66666666666667" style="51" customWidth="true"/>
    <col min="7669" max="7680" width="9.16666666666667" style="51"/>
    <col min="7681" max="7681" width="18.8333333333333" style="51" customWidth="true"/>
    <col min="7682" max="7682" width="31.1666666666667" style="51" customWidth="true"/>
    <col min="7683" max="7683" width="19.3333333333333" style="51" customWidth="true"/>
    <col min="7684" max="7684" width="33.5" style="51" customWidth="true"/>
    <col min="7685" max="7686" width="15" style="51" customWidth="true"/>
    <col min="7687" max="7924" width="7.66666666666667" style="51" customWidth="true"/>
    <col min="7925" max="7936" width="9.16666666666667" style="51"/>
    <col min="7937" max="7937" width="18.8333333333333" style="51" customWidth="true"/>
    <col min="7938" max="7938" width="31.1666666666667" style="51" customWidth="true"/>
    <col min="7939" max="7939" width="19.3333333333333" style="51" customWidth="true"/>
    <col min="7940" max="7940" width="33.5" style="51" customWidth="true"/>
    <col min="7941" max="7942" width="15" style="51" customWidth="true"/>
    <col min="7943" max="8180" width="7.66666666666667" style="51" customWidth="true"/>
    <col min="8181" max="8192" width="9.16666666666667" style="51"/>
    <col min="8193" max="8193" width="18.8333333333333" style="51" customWidth="true"/>
    <col min="8194" max="8194" width="31.1666666666667" style="51" customWidth="true"/>
    <col min="8195" max="8195" width="19.3333333333333" style="51" customWidth="true"/>
    <col min="8196" max="8196" width="33.5" style="51" customWidth="true"/>
    <col min="8197" max="8198" width="15" style="51" customWidth="true"/>
    <col min="8199" max="8436" width="7.66666666666667" style="51" customWidth="true"/>
    <col min="8437" max="8448" width="9.16666666666667" style="51"/>
    <col min="8449" max="8449" width="18.8333333333333" style="51" customWidth="true"/>
    <col min="8450" max="8450" width="31.1666666666667" style="51" customWidth="true"/>
    <col min="8451" max="8451" width="19.3333333333333" style="51" customWidth="true"/>
    <col min="8452" max="8452" width="33.5" style="51" customWidth="true"/>
    <col min="8453" max="8454" width="15" style="51" customWidth="true"/>
    <col min="8455" max="8692" width="7.66666666666667" style="51" customWidth="true"/>
    <col min="8693" max="8704" width="9.16666666666667" style="51"/>
    <col min="8705" max="8705" width="18.8333333333333" style="51" customWidth="true"/>
    <col min="8706" max="8706" width="31.1666666666667" style="51" customWidth="true"/>
    <col min="8707" max="8707" width="19.3333333333333" style="51" customWidth="true"/>
    <col min="8708" max="8708" width="33.5" style="51" customWidth="true"/>
    <col min="8709" max="8710" width="15" style="51" customWidth="true"/>
    <col min="8711" max="8948" width="7.66666666666667" style="51" customWidth="true"/>
    <col min="8949" max="8960" width="9.16666666666667" style="51"/>
    <col min="8961" max="8961" width="18.8333333333333" style="51" customWidth="true"/>
    <col min="8962" max="8962" width="31.1666666666667" style="51" customWidth="true"/>
    <col min="8963" max="8963" width="19.3333333333333" style="51" customWidth="true"/>
    <col min="8964" max="8964" width="33.5" style="51" customWidth="true"/>
    <col min="8965" max="8966" width="15" style="51" customWidth="true"/>
    <col min="8967" max="9204" width="7.66666666666667" style="51" customWidth="true"/>
    <col min="9205" max="9216" width="9.16666666666667" style="51"/>
    <col min="9217" max="9217" width="18.8333333333333" style="51" customWidth="true"/>
    <col min="9218" max="9218" width="31.1666666666667" style="51" customWidth="true"/>
    <col min="9219" max="9219" width="19.3333333333333" style="51" customWidth="true"/>
    <col min="9220" max="9220" width="33.5" style="51" customWidth="true"/>
    <col min="9221" max="9222" width="15" style="51" customWidth="true"/>
    <col min="9223" max="9460" width="7.66666666666667" style="51" customWidth="true"/>
    <col min="9461" max="9472" width="9.16666666666667" style="51"/>
    <col min="9473" max="9473" width="18.8333333333333" style="51" customWidth="true"/>
    <col min="9474" max="9474" width="31.1666666666667" style="51" customWidth="true"/>
    <col min="9475" max="9475" width="19.3333333333333" style="51" customWidth="true"/>
    <col min="9476" max="9476" width="33.5" style="51" customWidth="true"/>
    <col min="9477" max="9478" width="15" style="51" customWidth="true"/>
    <col min="9479" max="9716" width="7.66666666666667" style="51" customWidth="true"/>
    <col min="9717" max="9728" width="9.16666666666667" style="51"/>
    <col min="9729" max="9729" width="18.8333333333333" style="51" customWidth="true"/>
    <col min="9730" max="9730" width="31.1666666666667" style="51" customWidth="true"/>
    <col min="9731" max="9731" width="19.3333333333333" style="51" customWidth="true"/>
    <col min="9732" max="9732" width="33.5" style="51" customWidth="true"/>
    <col min="9733" max="9734" width="15" style="51" customWidth="true"/>
    <col min="9735" max="9972" width="7.66666666666667" style="51" customWidth="true"/>
    <col min="9973" max="9984" width="9.16666666666667" style="51"/>
    <col min="9985" max="9985" width="18.8333333333333" style="51" customWidth="true"/>
    <col min="9986" max="9986" width="31.1666666666667" style="51" customWidth="true"/>
    <col min="9987" max="9987" width="19.3333333333333" style="51" customWidth="true"/>
    <col min="9988" max="9988" width="33.5" style="51" customWidth="true"/>
    <col min="9989" max="9990" width="15" style="51" customWidth="true"/>
    <col min="9991" max="10228" width="7.66666666666667" style="51" customWidth="true"/>
    <col min="10229" max="10240" width="9.16666666666667" style="51"/>
    <col min="10241" max="10241" width="18.8333333333333" style="51" customWidth="true"/>
    <col min="10242" max="10242" width="31.1666666666667" style="51" customWidth="true"/>
    <col min="10243" max="10243" width="19.3333333333333" style="51" customWidth="true"/>
    <col min="10244" max="10244" width="33.5" style="51" customWidth="true"/>
    <col min="10245" max="10246" width="15" style="51" customWidth="true"/>
    <col min="10247" max="10484" width="7.66666666666667" style="51" customWidth="true"/>
    <col min="10485" max="10496" width="9.16666666666667" style="51"/>
    <col min="10497" max="10497" width="18.8333333333333" style="51" customWidth="true"/>
    <col min="10498" max="10498" width="31.1666666666667" style="51" customWidth="true"/>
    <col min="10499" max="10499" width="19.3333333333333" style="51" customWidth="true"/>
    <col min="10500" max="10500" width="33.5" style="51" customWidth="true"/>
    <col min="10501" max="10502" width="15" style="51" customWidth="true"/>
    <col min="10503" max="10740" width="7.66666666666667" style="51" customWidth="true"/>
    <col min="10741" max="10752" width="9.16666666666667" style="51"/>
    <col min="10753" max="10753" width="18.8333333333333" style="51" customWidth="true"/>
    <col min="10754" max="10754" width="31.1666666666667" style="51" customWidth="true"/>
    <col min="10755" max="10755" width="19.3333333333333" style="51" customWidth="true"/>
    <col min="10756" max="10756" width="33.5" style="51" customWidth="true"/>
    <col min="10757" max="10758" width="15" style="51" customWidth="true"/>
    <col min="10759" max="10996" width="7.66666666666667" style="51" customWidth="true"/>
    <col min="10997" max="11008" width="9.16666666666667" style="51"/>
    <col min="11009" max="11009" width="18.8333333333333" style="51" customWidth="true"/>
    <col min="11010" max="11010" width="31.1666666666667" style="51" customWidth="true"/>
    <col min="11011" max="11011" width="19.3333333333333" style="51" customWidth="true"/>
    <col min="11012" max="11012" width="33.5" style="51" customWidth="true"/>
    <col min="11013" max="11014" width="15" style="51" customWidth="true"/>
    <col min="11015" max="11252" width="7.66666666666667" style="51" customWidth="true"/>
    <col min="11253" max="11264" width="9.16666666666667" style="51"/>
    <col min="11265" max="11265" width="18.8333333333333" style="51" customWidth="true"/>
    <col min="11266" max="11266" width="31.1666666666667" style="51" customWidth="true"/>
    <col min="11267" max="11267" width="19.3333333333333" style="51" customWidth="true"/>
    <col min="11268" max="11268" width="33.5" style="51" customWidth="true"/>
    <col min="11269" max="11270" width="15" style="51" customWidth="true"/>
    <col min="11271" max="11508" width="7.66666666666667" style="51" customWidth="true"/>
    <col min="11509" max="11520" width="9.16666666666667" style="51"/>
    <col min="11521" max="11521" width="18.8333333333333" style="51" customWidth="true"/>
    <col min="11522" max="11522" width="31.1666666666667" style="51" customWidth="true"/>
    <col min="11523" max="11523" width="19.3333333333333" style="51" customWidth="true"/>
    <col min="11524" max="11524" width="33.5" style="51" customWidth="true"/>
    <col min="11525" max="11526" width="15" style="51" customWidth="true"/>
    <col min="11527" max="11764" width="7.66666666666667" style="51" customWidth="true"/>
    <col min="11765" max="11776" width="9.16666666666667" style="51"/>
    <col min="11777" max="11777" width="18.8333333333333" style="51" customWidth="true"/>
    <col min="11778" max="11778" width="31.1666666666667" style="51" customWidth="true"/>
    <col min="11779" max="11779" width="19.3333333333333" style="51" customWidth="true"/>
    <col min="11780" max="11780" width="33.5" style="51" customWidth="true"/>
    <col min="11781" max="11782" width="15" style="51" customWidth="true"/>
    <col min="11783" max="12020" width="7.66666666666667" style="51" customWidth="true"/>
    <col min="12021" max="12032" width="9.16666666666667" style="51"/>
    <col min="12033" max="12033" width="18.8333333333333" style="51" customWidth="true"/>
    <col min="12034" max="12034" width="31.1666666666667" style="51" customWidth="true"/>
    <col min="12035" max="12035" width="19.3333333333333" style="51" customWidth="true"/>
    <col min="12036" max="12036" width="33.5" style="51" customWidth="true"/>
    <col min="12037" max="12038" width="15" style="51" customWidth="true"/>
    <col min="12039" max="12276" width="7.66666666666667" style="51" customWidth="true"/>
    <col min="12277" max="12288" width="9.16666666666667" style="51"/>
    <col min="12289" max="12289" width="18.8333333333333" style="51" customWidth="true"/>
    <col min="12290" max="12290" width="31.1666666666667" style="51" customWidth="true"/>
    <col min="12291" max="12291" width="19.3333333333333" style="51" customWidth="true"/>
    <col min="12292" max="12292" width="33.5" style="51" customWidth="true"/>
    <col min="12293" max="12294" width="15" style="51" customWidth="true"/>
    <col min="12295" max="12532" width="7.66666666666667" style="51" customWidth="true"/>
    <col min="12533" max="12544" width="9.16666666666667" style="51"/>
    <col min="12545" max="12545" width="18.8333333333333" style="51" customWidth="true"/>
    <col min="12546" max="12546" width="31.1666666666667" style="51" customWidth="true"/>
    <col min="12547" max="12547" width="19.3333333333333" style="51" customWidth="true"/>
    <col min="12548" max="12548" width="33.5" style="51" customWidth="true"/>
    <col min="12549" max="12550" width="15" style="51" customWidth="true"/>
    <col min="12551" max="12788" width="7.66666666666667" style="51" customWidth="true"/>
    <col min="12789" max="12800" width="9.16666666666667" style="51"/>
    <col min="12801" max="12801" width="18.8333333333333" style="51" customWidth="true"/>
    <col min="12802" max="12802" width="31.1666666666667" style="51" customWidth="true"/>
    <col min="12803" max="12803" width="19.3333333333333" style="51" customWidth="true"/>
    <col min="12804" max="12804" width="33.5" style="51" customWidth="true"/>
    <col min="12805" max="12806" width="15" style="51" customWidth="true"/>
    <col min="12807" max="13044" width="7.66666666666667" style="51" customWidth="true"/>
    <col min="13045" max="13056" width="9.16666666666667" style="51"/>
    <col min="13057" max="13057" width="18.8333333333333" style="51" customWidth="true"/>
    <col min="13058" max="13058" width="31.1666666666667" style="51" customWidth="true"/>
    <col min="13059" max="13059" width="19.3333333333333" style="51" customWidth="true"/>
    <col min="13060" max="13060" width="33.5" style="51" customWidth="true"/>
    <col min="13061" max="13062" width="15" style="51" customWidth="true"/>
    <col min="13063" max="13300" width="7.66666666666667" style="51" customWidth="true"/>
    <col min="13301" max="13312" width="9.16666666666667" style="51"/>
    <col min="13313" max="13313" width="18.8333333333333" style="51" customWidth="true"/>
    <col min="13314" max="13314" width="31.1666666666667" style="51" customWidth="true"/>
    <col min="13315" max="13315" width="19.3333333333333" style="51" customWidth="true"/>
    <col min="13316" max="13316" width="33.5" style="51" customWidth="true"/>
    <col min="13317" max="13318" width="15" style="51" customWidth="true"/>
    <col min="13319" max="13556" width="7.66666666666667" style="51" customWidth="true"/>
    <col min="13557" max="13568" width="9.16666666666667" style="51"/>
    <col min="13569" max="13569" width="18.8333333333333" style="51" customWidth="true"/>
    <col min="13570" max="13570" width="31.1666666666667" style="51" customWidth="true"/>
    <col min="13571" max="13571" width="19.3333333333333" style="51" customWidth="true"/>
    <col min="13572" max="13572" width="33.5" style="51" customWidth="true"/>
    <col min="13573" max="13574" width="15" style="51" customWidth="true"/>
    <col min="13575" max="13812" width="7.66666666666667" style="51" customWidth="true"/>
    <col min="13813" max="13824" width="9.16666666666667" style="51"/>
    <col min="13825" max="13825" width="18.8333333333333" style="51" customWidth="true"/>
    <col min="13826" max="13826" width="31.1666666666667" style="51" customWidth="true"/>
    <col min="13827" max="13827" width="19.3333333333333" style="51" customWidth="true"/>
    <col min="13828" max="13828" width="33.5" style="51" customWidth="true"/>
    <col min="13829" max="13830" width="15" style="51" customWidth="true"/>
    <col min="13831" max="14068" width="7.66666666666667" style="51" customWidth="true"/>
    <col min="14069" max="14080" width="9.16666666666667" style="51"/>
    <col min="14081" max="14081" width="18.8333333333333" style="51" customWidth="true"/>
    <col min="14082" max="14082" width="31.1666666666667" style="51" customWidth="true"/>
    <col min="14083" max="14083" width="19.3333333333333" style="51" customWidth="true"/>
    <col min="14084" max="14084" width="33.5" style="51" customWidth="true"/>
    <col min="14085" max="14086" width="15" style="51" customWidth="true"/>
    <col min="14087" max="14324" width="7.66666666666667" style="51" customWidth="true"/>
    <col min="14325" max="14336" width="9.16666666666667" style="51"/>
    <col min="14337" max="14337" width="18.8333333333333" style="51" customWidth="true"/>
    <col min="14338" max="14338" width="31.1666666666667" style="51" customWidth="true"/>
    <col min="14339" max="14339" width="19.3333333333333" style="51" customWidth="true"/>
    <col min="14340" max="14340" width="33.5" style="51" customWidth="true"/>
    <col min="14341" max="14342" width="15" style="51" customWidth="true"/>
    <col min="14343" max="14580" width="7.66666666666667" style="51" customWidth="true"/>
    <col min="14581" max="14592" width="9.16666666666667" style="51"/>
    <col min="14593" max="14593" width="18.8333333333333" style="51" customWidth="true"/>
    <col min="14594" max="14594" width="31.1666666666667" style="51" customWidth="true"/>
    <col min="14595" max="14595" width="19.3333333333333" style="51" customWidth="true"/>
    <col min="14596" max="14596" width="33.5" style="51" customWidth="true"/>
    <col min="14597" max="14598" width="15" style="51" customWidth="true"/>
    <col min="14599" max="14836" width="7.66666666666667" style="51" customWidth="true"/>
    <col min="14837" max="14848" width="9.16666666666667" style="51"/>
    <col min="14849" max="14849" width="18.8333333333333" style="51" customWidth="true"/>
    <col min="14850" max="14850" width="31.1666666666667" style="51" customWidth="true"/>
    <col min="14851" max="14851" width="19.3333333333333" style="51" customWidth="true"/>
    <col min="14852" max="14852" width="33.5" style="51" customWidth="true"/>
    <col min="14853" max="14854" width="15" style="51" customWidth="true"/>
    <col min="14855" max="15092" width="7.66666666666667" style="51" customWidth="true"/>
    <col min="15093" max="15104" width="9.16666666666667" style="51"/>
    <col min="15105" max="15105" width="18.8333333333333" style="51" customWidth="true"/>
    <col min="15106" max="15106" width="31.1666666666667" style="51" customWidth="true"/>
    <col min="15107" max="15107" width="19.3333333333333" style="51" customWidth="true"/>
    <col min="15108" max="15108" width="33.5" style="51" customWidth="true"/>
    <col min="15109" max="15110" width="15" style="51" customWidth="true"/>
    <col min="15111" max="15348" width="7.66666666666667" style="51" customWidth="true"/>
    <col min="15349" max="15360" width="9.16666666666667" style="51"/>
    <col min="15361" max="15361" width="18.8333333333333" style="51" customWidth="true"/>
    <col min="15362" max="15362" width="31.1666666666667" style="51" customWidth="true"/>
    <col min="15363" max="15363" width="19.3333333333333" style="51" customWidth="true"/>
    <col min="15364" max="15364" width="33.5" style="51" customWidth="true"/>
    <col min="15365" max="15366" width="15" style="51" customWidth="true"/>
    <col min="15367" max="15604" width="7.66666666666667" style="51" customWidth="true"/>
    <col min="15605" max="15616" width="9.16666666666667" style="51"/>
    <col min="15617" max="15617" width="18.8333333333333" style="51" customWidth="true"/>
    <col min="15618" max="15618" width="31.1666666666667" style="51" customWidth="true"/>
    <col min="15619" max="15619" width="19.3333333333333" style="51" customWidth="true"/>
    <col min="15620" max="15620" width="33.5" style="51" customWidth="true"/>
    <col min="15621" max="15622" width="15" style="51" customWidth="true"/>
    <col min="15623" max="15860" width="7.66666666666667" style="51" customWidth="true"/>
    <col min="15861" max="15872" width="9.16666666666667" style="51"/>
    <col min="15873" max="15873" width="18.8333333333333" style="51" customWidth="true"/>
    <col min="15874" max="15874" width="31.1666666666667" style="51" customWidth="true"/>
    <col min="15875" max="15875" width="19.3333333333333" style="51" customWidth="true"/>
    <col min="15876" max="15876" width="33.5" style="51" customWidth="true"/>
    <col min="15877" max="15878" width="15" style="51" customWidth="true"/>
    <col min="15879" max="16116" width="7.66666666666667" style="51" customWidth="true"/>
    <col min="16117" max="16128" width="9.16666666666667" style="51"/>
    <col min="16129" max="16129" width="18.8333333333333" style="51" customWidth="true"/>
    <col min="16130" max="16130" width="31.1666666666667" style="51" customWidth="true"/>
    <col min="16131" max="16131" width="19.3333333333333" style="51" customWidth="true"/>
    <col min="16132" max="16132" width="33.5" style="51" customWidth="true"/>
    <col min="16133" max="16134" width="15" style="51" customWidth="true"/>
    <col min="16135" max="16372" width="7.66666666666667" style="51" customWidth="true"/>
    <col min="16373" max="16384" width="9.16666666666667" style="51"/>
  </cols>
  <sheetData>
    <row r="1" s="47" customFormat="true" customHeight="true" spans="1:256">
      <c r="A1" s="52" t="s">
        <v>182</v>
      </c>
      <c r="B1" s="52"/>
      <c r="IK1" s="51"/>
      <c r="IL1" s="51"/>
      <c r="IM1" s="51"/>
      <c r="IN1" s="51"/>
      <c r="IO1" s="51"/>
      <c r="IP1" s="51"/>
      <c r="IQ1" s="51"/>
      <c r="IR1" s="51"/>
      <c r="IS1" s="51"/>
      <c r="IT1" s="51"/>
      <c r="IU1" s="51"/>
      <c r="IV1" s="51"/>
    </row>
    <row r="2" s="48" customFormat="true" ht="34.5" customHeight="true" spans="1:6">
      <c r="A2" s="53" t="s">
        <v>183</v>
      </c>
      <c r="B2" s="53"/>
      <c r="C2" s="53"/>
      <c r="D2" s="53"/>
      <c r="E2" s="53"/>
      <c r="F2" s="53"/>
    </row>
    <row r="3" s="49" customFormat="true" ht="42" customHeight="true" spans="1:5">
      <c r="A3" s="54" t="s">
        <v>2</v>
      </c>
      <c r="E3" s="49" t="s">
        <v>3</v>
      </c>
    </row>
    <row r="4" s="50" customFormat="true" ht="40.15" customHeight="true" spans="1:244">
      <c r="A4" s="55" t="s">
        <v>184</v>
      </c>
      <c r="B4" s="55" t="s">
        <v>185</v>
      </c>
      <c r="C4" s="56" t="s">
        <v>186</v>
      </c>
      <c r="D4" s="56" t="s">
        <v>187</v>
      </c>
      <c r="E4" s="56" t="s">
        <v>188</v>
      </c>
      <c r="F4" s="56" t="s">
        <v>189</v>
      </c>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row>
    <row r="5" s="47" customFormat="true" ht="53.1" customHeight="true" spans="1:256">
      <c r="A5" s="57">
        <v>2011301</v>
      </c>
      <c r="B5" s="57" t="s">
        <v>190</v>
      </c>
      <c r="C5" s="58" t="s">
        <v>191</v>
      </c>
      <c r="D5" s="59" t="s">
        <v>192</v>
      </c>
      <c r="E5" s="64">
        <v>4</v>
      </c>
      <c r="F5" s="65" t="s">
        <v>193</v>
      </c>
      <c r="IK5" s="51"/>
      <c r="IL5" s="51"/>
      <c r="IM5" s="51"/>
      <c r="IN5" s="51"/>
      <c r="IO5" s="51"/>
      <c r="IP5" s="51"/>
      <c r="IQ5" s="51"/>
      <c r="IR5" s="51"/>
      <c r="IS5" s="51"/>
      <c r="IT5" s="51"/>
      <c r="IU5" s="51"/>
      <c r="IV5" s="51"/>
    </row>
    <row r="6" s="47" customFormat="true" ht="64.5" customHeight="true" spans="1:256">
      <c r="A6" s="57">
        <v>2011301</v>
      </c>
      <c r="B6" s="57" t="s">
        <v>190</v>
      </c>
      <c r="C6" s="58" t="s">
        <v>191</v>
      </c>
      <c r="D6" s="59" t="s">
        <v>194</v>
      </c>
      <c r="E6" s="64">
        <v>0.44</v>
      </c>
      <c r="F6" s="65" t="s">
        <v>195</v>
      </c>
      <c r="IK6" s="51"/>
      <c r="IL6" s="51"/>
      <c r="IM6" s="51"/>
      <c r="IN6" s="51"/>
      <c r="IO6" s="51"/>
      <c r="IP6" s="51"/>
      <c r="IQ6" s="51"/>
      <c r="IR6" s="51"/>
      <c r="IS6" s="51"/>
      <c r="IT6" s="51"/>
      <c r="IU6" s="51"/>
      <c r="IV6" s="51"/>
    </row>
    <row r="7" s="47" customFormat="true" ht="72" customHeight="true" spans="1:256">
      <c r="A7" s="56">
        <v>2011308</v>
      </c>
      <c r="B7" s="57" t="s">
        <v>190</v>
      </c>
      <c r="C7" s="58" t="s">
        <v>196</v>
      </c>
      <c r="D7" s="59" t="s">
        <v>197</v>
      </c>
      <c r="E7" s="64">
        <v>187.47</v>
      </c>
      <c r="F7" s="65" t="s">
        <v>198</v>
      </c>
      <c r="IK7" s="51"/>
      <c r="IL7" s="51"/>
      <c r="IM7" s="51"/>
      <c r="IN7" s="51"/>
      <c r="IO7" s="51"/>
      <c r="IP7" s="51"/>
      <c r="IQ7" s="51"/>
      <c r="IR7" s="51"/>
      <c r="IS7" s="51"/>
      <c r="IT7" s="51"/>
      <c r="IU7" s="51"/>
      <c r="IV7" s="51"/>
    </row>
    <row r="8" s="47" customFormat="true" ht="72" customHeight="true" spans="1:256">
      <c r="A8" s="56">
        <v>2150516</v>
      </c>
      <c r="B8" s="56">
        <v>390</v>
      </c>
      <c r="C8" s="58" t="s">
        <v>191</v>
      </c>
      <c r="D8" s="59" t="s">
        <v>199</v>
      </c>
      <c r="E8" s="66">
        <v>157.67933</v>
      </c>
      <c r="F8" s="67" t="s">
        <v>200</v>
      </c>
      <c r="IK8" s="51"/>
      <c r="IL8" s="51"/>
      <c r="IM8" s="51"/>
      <c r="IN8" s="51"/>
      <c r="IO8" s="51"/>
      <c r="IP8" s="51"/>
      <c r="IQ8" s="51"/>
      <c r="IR8" s="51"/>
      <c r="IS8" s="51"/>
      <c r="IT8" s="51"/>
      <c r="IU8" s="51"/>
      <c r="IV8" s="51"/>
    </row>
    <row r="9" s="47" customFormat="true" ht="108.95" customHeight="true" spans="1:256">
      <c r="A9" s="56">
        <v>2150503</v>
      </c>
      <c r="B9" s="56">
        <v>390</v>
      </c>
      <c r="C9" s="58" t="s">
        <v>196</v>
      </c>
      <c r="D9" s="60" t="s">
        <v>201</v>
      </c>
      <c r="E9" s="64">
        <v>89</v>
      </c>
      <c r="F9" s="67" t="s">
        <v>202</v>
      </c>
      <c r="IK9" s="51"/>
      <c r="IL9" s="51"/>
      <c r="IM9" s="51"/>
      <c r="IN9" s="51"/>
      <c r="IO9" s="51"/>
      <c r="IP9" s="51"/>
      <c r="IQ9" s="51"/>
      <c r="IR9" s="51"/>
      <c r="IS9" s="51"/>
      <c r="IT9" s="51"/>
      <c r="IU9" s="51"/>
      <c r="IV9" s="51"/>
    </row>
    <row r="10" s="47" customFormat="true" ht="35.1" customHeight="true" spans="1:256">
      <c r="A10" s="61"/>
      <c r="B10" s="56"/>
      <c r="C10" s="62"/>
      <c r="D10" s="60" t="s">
        <v>50</v>
      </c>
      <c r="E10" s="64">
        <f>SUM(E5:E9)</f>
        <v>438.58933</v>
      </c>
      <c r="F10" s="64"/>
      <c r="IK10" s="51"/>
      <c r="IL10" s="51"/>
      <c r="IM10" s="51"/>
      <c r="IN10" s="51"/>
      <c r="IO10" s="51"/>
      <c r="IP10" s="51"/>
      <c r="IQ10" s="51"/>
      <c r="IR10" s="51"/>
      <c r="IS10" s="51"/>
      <c r="IT10" s="51"/>
      <c r="IU10" s="51"/>
      <c r="IV10" s="51"/>
    </row>
  </sheetData>
  <pageMargins left="0.75" right="0.75" top="1" bottom="1" header="0.5" footer="0.5"/>
  <pageSetup paperSize="9" scale="57" orientation="portrait"/>
  <headerFooter/>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zoomScaleSheetLayoutView="100" topLeftCell="A4" workbookViewId="0">
      <selection activeCell="A8" sqref="$A6:$XFD8"/>
    </sheetView>
  </sheetViews>
  <sheetFormatPr defaultColWidth="9.16666666666667" defaultRowHeight="27.75" customHeight="true"/>
  <cols>
    <col min="1" max="1" width="18.8333333333333" style="27" customWidth="true"/>
    <col min="2" max="2" width="31.1666666666667" style="27" customWidth="true"/>
    <col min="3" max="5" width="19.3333333333333" style="27" customWidth="true"/>
    <col min="6" max="243" width="7.66666666666667" style="27" customWidth="true"/>
  </cols>
  <sheetData>
    <row r="1" customHeight="true" spans="1:2">
      <c r="A1" s="28" t="s">
        <v>203</v>
      </c>
      <c r="B1" s="28"/>
    </row>
    <row r="2" s="24" customFormat="true" ht="34.5" customHeight="true" spans="1:5">
      <c r="A2" s="29" t="s">
        <v>204</v>
      </c>
      <c r="B2" s="29"/>
      <c r="C2" s="29"/>
      <c r="D2" s="29"/>
      <c r="E2" s="29"/>
    </row>
    <row r="3" s="25" customFormat="true" ht="30.75" customHeight="true" spans="1:5">
      <c r="A3" s="30" t="s">
        <v>2</v>
      </c>
      <c r="E3" s="25" t="s">
        <v>3</v>
      </c>
    </row>
    <row r="4" s="26" customFormat="true" ht="40.15" customHeight="true" spans="1:243">
      <c r="A4" s="31" t="s">
        <v>67</v>
      </c>
      <c r="B4" s="31" t="s">
        <v>68</v>
      </c>
      <c r="C4" s="32" t="s">
        <v>205</v>
      </c>
      <c r="D4" s="32"/>
      <c r="E4" s="32"/>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row>
    <row r="5" s="26" customFormat="true" ht="40.15" customHeight="true" spans="1:243">
      <c r="A5" s="33"/>
      <c r="B5" s="33"/>
      <c r="C5" s="31" t="s">
        <v>120</v>
      </c>
      <c r="D5" s="31" t="s">
        <v>70</v>
      </c>
      <c r="E5" s="31" t="s">
        <v>71</v>
      </c>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row>
    <row r="6" ht="33" customHeight="true" spans="1:5">
      <c r="A6" s="34"/>
      <c r="B6" s="35"/>
      <c r="C6" s="36"/>
      <c r="D6" s="37"/>
      <c r="E6" s="37"/>
    </row>
    <row r="7" ht="50.25" customHeight="true" spans="1:5">
      <c r="A7" s="38"/>
      <c r="B7" s="39"/>
      <c r="C7" s="36"/>
      <c r="D7" s="37"/>
      <c r="E7" s="37"/>
    </row>
    <row r="8" ht="57.75" customHeight="true" spans="1:5">
      <c r="A8" s="40"/>
      <c r="B8" s="41"/>
      <c r="C8" s="36"/>
      <c r="D8" s="9"/>
      <c r="E8" s="9"/>
    </row>
    <row r="9" ht="35.1" customHeight="true" spans="1:5">
      <c r="A9" s="42"/>
      <c r="B9" s="43"/>
      <c r="C9" s="36"/>
      <c r="D9" s="37"/>
      <c r="E9" s="37"/>
    </row>
    <row r="10" ht="35.1" customHeight="true" spans="1:5">
      <c r="A10" s="34"/>
      <c r="B10" s="44"/>
      <c r="C10" s="36"/>
      <c r="D10" s="37"/>
      <c r="E10" s="37"/>
    </row>
    <row r="11" ht="35.1" customHeight="true" spans="1:5">
      <c r="A11" s="38"/>
      <c r="B11" s="39"/>
      <c r="C11" s="36"/>
      <c r="D11" s="37"/>
      <c r="E11" s="37"/>
    </row>
    <row r="12" ht="35.1" customHeight="true" spans="1:5">
      <c r="A12" s="40"/>
      <c r="B12" s="41"/>
      <c r="C12" s="36"/>
      <c r="D12" s="37"/>
      <c r="E12" s="37"/>
    </row>
    <row r="13" ht="35.1" customHeight="true" spans="1:5">
      <c r="A13" s="42"/>
      <c r="B13" s="43"/>
      <c r="C13" s="36"/>
      <c r="D13" s="37"/>
      <c r="E13" s="37"/>
    </row>
    <row r="14" ht="35.1" customHeight="true" spans="1:5">
      <c r="A14" s="42"/>
      <c r="B14" s="43"/>
      <c r="C14" s="36"/>
      <c r="D14" s="37"/>
      <c r="E14" s="37"/>
    </row>
    <row r="15" ht="35.1" customHeight="true" spans="1:5">
      <c r="A15" s="42"/>
      <c r="B15" s="43" t="s">
        <v>172</v>
      </c>
      <c r="C15" s="36"/>
      <c r="D15" s="37"/>
      <c r="E15" s="37"/>
    </row>
    <row r="16" customHeight="true" spans="1:2">
      <c r="A16" s="45" t="s">
        <v>109</v>
      </c>
      <c r="B16" s="45"/>
    </row>
  </sheetData>
  <mergeCells count="2">
    <mergeCell ref="A4:A5"/>
    <mergeCell ref="B4:B5"/>
  </mergeCells>
  <printOptions horizontalCentered="true"/>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view="pageBreakPreview" zoomScaleNormal="70" zoomScaleSheetLayoutView="100" workbookViewId="0">
      <selection activeCell="A16" sqref="$A16:$XFD16"/>
    </sheetView>
  </sheetViews>
  <sheetFormatPr defaultColWidth="17" defaultRowHeight="12.75"/>
  <cols>
    <col min="1" max="1" width="17" style="3"/>
    <col min="2" max="2" width="57.5" style="3" customWidth="true"/>
    <col min="3" max="3" width="29.6666666666667" style="3" customWidth="true"/>
    <col min="4" max="12" width="17.8333333333333" style="3" customWidth="true"/>
    <col min="13" max="16384" width="17" style="3"/>
  </cols>
  <sheetData>
    <row r="1" ht="20.25" spans="1:12">
      <c r="A1" s="4" t="s">
        <v>206</v>
      </c>
      <c r="B1" s="4"/>
      <c r="C1" s="4"/>
      <c r="D1" s="4"/>
      <c r="E1" s="4"/>
      <c r="F1" s="4"/>
      <c r="G1" s="4"/>
      <c r="H1" s="4"/>
      <c r="I1" s="4"/>
      <c r="J1" s="4"/>
      <c r="K1" s="4"/>
      <c r="L1" s="4"/>
    </row>
    <row r="2" ht="25.5" spans="2:12">
      <c r="B2" s="5" t="s">
        <v>207</v>
      </c>
      <c r="C2" s="5"/>
      <c r="D2" s="5"/>
      <c r="E2" s="5"/>
      <c r="F2" s="5"/>
      <c r="G2" s="5"/>
      <c r="H2" s="5"/>
      <c r="I2" s="5"/>
      <c r="J2" s="5"/>
      <c r="K2" s="5"/>
      <c r="L2" s="5"/>
    </row>
    <row r="3" ht="18.75" spans="1:12">
      <c r="A3" s="1" t="s">
        <v>2</v>
      </c>
      <c r="C3" s="6"/>
      <c r="D3" s="6"/>
      <c r="E3" s="6"/>
      <c r="F3" s="6"/>
      <c r="G3" s="6"/>
      <c r="H3" s="6"/>
      <c r="I3" s="6"/>
      <c r="J3" s="6"/>
      <c r="K3" s="6" t="s">
        <v>3</v>
      </c>
      <c r="L3" s="6"/>
    </row>
    <row r="4" s="1" customFormat="true" ht="15.75" spans="1:12">
      <c r="A4" s="7" t="s">
        <v>208</v>
      </c>
      <c r="B4" s="7" t="s">
        <v>209</v>
      </c>
      <c r="C4" s="7" t="s">
        <v>210</v>
      </c>
      <c r="D4" s="7" t="s">
        <v>50</v>
      </c>
      <c r="E4" s="7" t="s">
        <v>211</v>
      </c>
      <c r="F4" s="7"/>
      <c r="G4" s="7"/>
      <c r="H4" s="7" t="s">
        <v>212</v>
      </c>
      <c r="I4" s="7"/>
      <c r="J4" s="7"/>
      <c r="K4" s="18" t="s">
        <v>213</v>
      </c>
      <c r="L4" s="7" t="s">
        <v>63</v>
      </c>
    </row>
    <row r="5" s="1" customFormat="true" ht="31.5" spans="1:12">
      <c r="A5" s="7"/>
      <c r="B5" s="7"/>
      <c r="C5" s="7"/>
      <c r="D5" s="7"/>
      <c r="E5" s="18" t="s">
        <v>214</v>
      </c>
      <c r="F5" s="18" t="s">
        <v>215</v>
      </c>
      <c r="G5" s="18" t="s">
        <v>216</v>
      </c>
      <c r="H5" s="18" t="s">
        <v>214</v>
      </c>
      <c r="I5" s="18" t="s">
        <v>215</v>
      </c>
      <c r="J5" s="18" t="s">
        <v>216</v>
      </c>
      <c r="K5" s="18"/>
      <c r="L5" s="7"/>
    </row>
    <row r="6" ht="34.5" customHeight="true" spans="1:14">
      <c r="A6" s="8" t="s">
        <v>217</v>
      </c>
      <c r="B6" s="8" t="s">
        <v>218</v>
      </c>
      <c r="C6" s="8" t="s">
        <v>64</v>
      </c>
      <c r="D6" s="9">
        <f>E6+F6+G6</f>
        <v>3</v>
      </c>
      <c r="E6" s="9">
        <v>3</v>
      </c>
      <c r="F6" s="9"/>
      <c r="G6" s="9"/>
      <c r="H6" s="15"/>
      <c r="I6" s="15"/>
      <c r="J6" s="15"/>
      <c r="K6" s="15"/>
      <c r="L6" s="15"/>
      <c r="M6" s="22">
        <f>VLOOKUP(B6,[1]明细表!$C$2:$H$80,6,0)/10000</f>
        <v>3</v>
      </c>
      <c r="N6" s="3" t="str">
        <f>VLOOKUP(B6,[2]SheetJS!$B$2:$D$1132,3,0)</f>
        <v>[2010402]一般行政管理事务</v>
      </c>
    </row>
    <row r="7" ht="34.5" customHeight="true" spans="1:14">
      <c r="A7" s="8" t="s">
        <v>217</v>
      </c>
      <c r="B7" s="8" t="s">
        <v>219</v>
      </c>
      <c r="C7" s="8" t="s">
        <v>64</v>
      </c>
      <c r="D7" s="9">
        <f t="shared" ref="D7:D19" si="0">E7+F7+G7</f>
        <v>19</v>
      </c>
      <c r="E7" s="9">
        <v>19</v>
      </c>
      <c r="F7" s="9"/>
      <c r="G7" s="9"/>
      <c r="H7" s="15"/>
      <c r="I7" s="15"/>
      <c r="J7" s="15"/>
      <c r="K7" s="15"/>
      <c r="L7" s="15"/>
      <c r="M7" s="22" t="e">
        <f>VLOOKUP(B7,[1]明细表!$C$2:$H$80,6,0)/10000</f>
        <v>#N/A</v>
      </c>
      <c r="N7" s="3" t="str">
        <f>VLOOKUP(B7,[2]SheetJS!$B$2:$D$1132,3,0)</f>
        <v>[2010402]一般行政管理事务</v>
      </c>
    </row>
    <row r="8" ht="34.5" customHeight="true" spans="1:14">
      <c r="A8" s="8" t="s">
        <v>217</v>
      </c>
      <c r="B8" s="10" t="s">
        <v>220</v>
      </c>
      <c r="C8" s="8" t="s">
        <v>64</v>
      </c>
      <c r="D8" s="9">
        <f t="shared" si="0"/>
        <v>0.615</v>
      </c>
      <c r="E8" s="19">
        <v>0.615</v>
      </c>
      <c r="F8" s="9"/>
      <c r="G8" s="9"/>
      <c r="H8" s="15"/>
      <c r="I8" s="15"/>
      <c r="J8" s="15"/>
      <c r="K8" s="15"/>
      <c r="L8" s="15"/>
      <c r="M8" s="22">
        <f>VLOOKUP(B8,[1]明细表!$C$2:$H$80,6,0)/10000</f>
        <v>0.615</v>
      </c>
      <c r="N8" s="3" t="str">
        <f>VLOOKUP(B8,[2]SheetJS!$B$2:$D$1132,3,0)</f>
        <v>[2010402]一般行政管理事务</v>
      </c>
    </row>
    <row r="9" ht="34.5" customHeight="true" spans="1:14">
      <c r="A9" s="8" t="s">
        <v>217</v>
      </c>
      <c r="B9" s="8" t="s">
        <v>221</v>
      </c>
      <c r="C9" s="8" t="s">
        <v>64</v>
      </c>
      <c r="D9" s="9">
        <f t="shared" si="0"/>
        <v>2.52</v>
      </c>
      <c r="E9" s="9">
        <v>2.52</v>
      </c>
      <c r="F9" s="9"/>
      <c r="G9" s="9"/>
      <c r="H9" s="15"/>
      <c r="I9" s="15"/>
      <c r="J9" s="15"/>
      <c r="K9" s="15"/>
      <c r="L9" s="15"/>
      <c r="M9" s="22" t="e">
        <f>VLOOKUP(B9,[1]明细表!$C$2:$H$80,6,0)/10000</f>
        <v>#N/A</v>
      </c>
      <c r="N9" s="3" t="s">
        <v>222</v>
      </c>
    </row>
    <row r="10" ht="34.5" customHeight="true" spans="1:14">
      <c r="A10" s="8" t="s">
        <v>217</v>
      </c>
      <c r="B10" s="11" t="s">
        <v>223</v>
      </c>
      <c r="C10" s="8" t="s">
        <v>64</v>
      </c>
      <c r="D10" s="9">
        <f t="shared" si="0"/>
        <v>10.6973</v>
      </c>
      <c r="E10" s="9">
        <v>10.6973</v>
      </c>
      <c r="F10" s="9"/>
      <c r="G10" s="9"/>
      <c r="H10" s="15"/>
      <c r="I10" s="15"/>
      <c r="J10" s="15"/>
      <c r="K10" s="15"/>
      <c r="L10" s="15"/>
      <c r="M10" s="9">
        <v>10.6973</v>
      </c>
      <c r="N10" s="3" t="str">
        <f>VLOOKUP(B10,[2]SheetJS!$B$2:$D$1132,3,0)</f>
        <v>[2013802]一般行政管理事务</v>
      </c>
    </row>
    <row r="11" ht="34.5" customHeight="true" spans="1:14">
      <c r="A11" s="8" t="s">
        <v>217</v>
      </c>
      <c r="B11" s="8" t="s">
        <v>224</v>
      </c>
      <c r="C11" s="8" t="s">
        <v>64</v>
      </c>
      <c r="D11" s="9">
        <f t="shared" si="0"/>
        <v>16.6667</v>
      </c>
      <c r="E11" s="9">
        <v>16.6667</v>
      </c>
      <c r="F11" s="9"/>
      <c r="G11" s="9"/>
      <c r="H11" s="15"/>
      <c r="I11" s="15"/>
      <c r="J11" s="15"/>
      <c r="K11" s="15"/>
      <c r="L11" s="15"/>
      <c r="M11" s="22" t="e">
        <f>VLOOKUP(B11,[1]明细表!$C$2:$H$80,6,0)/10000</f>
        <v>#N/A</v>
      </c>
      <c r="N11" s="3" t="str">
        <f>VLOOKUP(B11,[2]SheetJS!$B$2:$D$1132,3,0)</f>
        <v>[2011308]招商引资</v>
      </c>
    </row>
    <row r="12" ht="34.5" customHeight="true" spans="1:14">
      <c r="A12" s="8" t="s">
        <v>217</v>
      </c>
      <c r="B12" s="11" t="s">
        <v>225</v>
      </c>
      <c r="C12" s="8" t="s">
        <v>64</v>
      </c>
      <c r="D12" s="9">
        <f t="shared" si="0"/>
        <v>1.1</v>
      </c>
      <c r="E12" s="9">
        <v>1.1</v>
      </c>
      <c r="F12" s="9"/>
      <c r="G12" s="9"/>
      <c r="H12" s="15"/>
      <c r="I12" s="15"/>
      <c r="J12" s="15"/>
      <c r="K12" s="15"/>
      <c r="L12" s="15"/>
      <c r="M12" s="22" t="e">
        <f>VLOOKUP(B12,[1]明细表!$C$2:$H$80,6,0)/10000</f>
        <v>#N/A</v>
      </c>
      <c r="N12" s="3" t="str">
        <f>VLOOKUP(B12,[2]SheetJS!$B$2:$D$1132,3,0)</f>
        <v>[2240106]安全监管</v>
      </c>
    </row>
    <row r="13" ht="34.5" customHeight="true" spans="1:14">
      <c r="A13" s="8" t="s">
        <v>217</v>
      </c>
      <c r="B13" s="11" t="s">
        <v>226</v>
      </c>
      <c r="C13" s="8" t="s">
        <v>64</v>
      </c>
      <c r="D13" s="9">
        <f t="shared" si="0"/>
        <v>190.221025</v>
      </c>
      <c r="E13" s="9">
        <v>190.221025</v>
      </c>
      <c r="F13" s="9"/>
      <c r="G13" s="9"/>
      <c r="H13" s="15"/>
      <c r="I13" s="15"/>
      <c r="J13" s="15"/>
      <c r="K13" s="15"/>
      <c r="L13" s="15"/>
      <c r="M13" s="22">
        <f>VLOOKUP(B13,[1]明细表!$C$2:$H$80,6,0)/10000</f>
        <v>190.221025</v>
      </c>
      <c r="N13" s="3" t="str">
        <f>VLOOKUP(B13,[2]SheetJS!$B$2:$D$1132,3,0)</f>
        <v>[2011308]招商引资</v>
      </c>
    </row>
    <row r="14" ht="38.25" customHeight="true" spans="1:14">
      <c r="A14" s="8" t="s">
        <v>217</v>
      </c>
      <c r="B14" s="11" t="s">
        <v>227</v>
      </c>
      <c r="C14" s="8" t="s">
        <v>64</v>
      </c>
      <c r="D14" s="9">
        <f t="shared" si="0"/>
        <v>9.3</v>
      </c>
      <c r="E14" s="9">
        <v>9.3</v>
      </c>
      <c r="F14" s="9"/>
      <c r="G14" s="9"/>
      <c r="H14" s="15"/>
      <c r="I14" s="15"/>
      <c r="J14" s="15"/>
      <c r="K14" s="15"/>
      <c r="L14" s="15"/>
      <c r="M14" s="22" t="e">
        <f>VLOOKUP(B14,[1]明细表!$C$2:$H$80,6,0)/10000</f>
        <v>#N/A</v>
      </c>
      <c r="N14" s="3" t="str">
        <f>VLOOKUP(B14,[2]SheetJS!$B$2:$D$1132,3,0)</f>
        <v>[2011308]招商引资</v>
      </c>
    </row>
    <row r="15" ht="38.25" customHeight="true" spans="1:14">
      <c r="A15" s="8" t="s">
        <v>217</v>
      </c>
      <c r="B15" s="11" t="s">
        <v>228</v>
      </c>
      <c r="C15" s="8" t="s">
        <v>64</v>
      </c>
      <c r="D15" s="9">
        <f t="shared" si="0"/>
        <v>5.702</v>
      </c>
      <c r="E15" s="16">
        <v>5.702</v>
      </c>
      <c r="F15" s="9"/>
      <c r="G15" s="9"/>
      <c r="H15" s="15"/>
      <c r="I15" s="15"/>
      <c r="J15" s="15"/>
      <c r="K15" s="15"/>
      <c r="L15" s="15"/>
      <c r="M15" s="22" t="e">
        <f>VLOOKUP(B15,[1]明细表!$C$2:$H$80,6,0)/10000</f>
        <v>#N/A</v>
      </c>
      <c r="N15" s="3" t="str">
        <f>VLOOKUP(B15,[2]SheetJS!$B$2:$D$1132,3,0)</f>
        <v>[2011308]招商引资</v>
      </c>
    </row>
    <row r="16" s="2" customFormat="true" ht="38.25" customHeight="true" spans="1:14">
      <c r="A16" s="12" t="s">
        <v>217</v>
      </c>
      <c r="B16" s="13" t="s">
        <v>229</v>
      </c>
      <c r="C16" s="12" t="s">
        <v>64</v>
      </c>
      <c r="D16" s="14">
        <f t="shared" si="0"/>
        <v>15</v>
      </c>
      <c r="E16" s="20">
        <v>15</v>
      </c>
      <c r="F16" s="14"/>
      <c r="G16" s="14"/>
      <c r="H16" s="21"/>
      <c r="I16" s="21"/>
      <c r="J16" s="21"/>
      <c r="K16" s="21"/>
      <c r="L16" s="21"/>
      <c r="M16" s="23" t="e">
        <f>VLOOKUP(B16,[1]明细表!$C$2:$H$80,6,0)/10000</f>
        <v>#N/A</v>
      </c>
      <c r="N16" s="2" t="s">
        <v>230</v>
      </c>
    </row>
    <row r="17" ht="38.25" customHeight="true" spans="1:14">
      <c r="A17" s="8" t="s">
        <v>217</v>
      </c>
      <c r="B17" s="11" t="s">
        <v>231</v>
      </c>
      <c r="C17" s="8" t="s">
        <v>64</v>
      </c>
      <c r="D17" s="9">
        <f t="shared" si="0"/>
        <v>195.99143</v>
      </c>
      <c r="E17" s="16">
        <v>195.99143</v>
      </c>
      <c r="F17" s="9"/>
      <c r="G17" s="9"/>
      <c r="H17" s="15"/>
      <c r="I17" s="15"/>
      <c r="J17" s="15"/>
      <c r="K17" s="15"/>
      <c r="L17" s="15"/>
      <c r="M17" s="22">
        <f>VLOOKUP(B17,[1]明细表!$C$2:$H$80,6,0)/10000</f>
        <v>195.99143</v>
      </c>
      <c r="N17" s="3" t="s">
        <v>232</v>
      </c>
    </row>
    <row r="18" ht="38.25" customHeight="true" spans="1:14">
      <c r="A18" s="8" t="s">
        <v>217</v>
      </c>
      <c r="B18" s="11" t="s">
        <v>233</v>
      </c>
      <c r="C18" s="8" t="s">
        <v>64</v>
      </c>
      <c r="D18" s="9">
        <f t="shared" si="0"/>
        <v>3.81</v>
      </c>
      <c r="E18" s="16">
        <v>3.81</v>
      </c>
      <c r="F18" s="9"/>
      <c r="G18" s="9"/>
      <c r="H18" s="15"/>
      <c r="I18" s="15"/>
      <c r="J18" s="15"/>
      <c r="K18" s="15"/>
      <c r="L18" s="15"/>
      <c r="M18" s="22">
        <f>VLOOKUP(B18,[1]明细表!$C$2:$H$80,6,0)/10000</f>
        <v>3.81</v>
      </c>
      <c r="N18" s="3" t="s">
        <v>234</v>
      </c>
    </row>
    <row r="19" ht="38.25" customHeight="true" spans="1:14">
      <c r="A19" s="8" t="s">
        <v>217</v>
      </c>
      <c r="B19" s="11" t="s">
        <v>235</v>
      </c>
      <c r="C19" s="8" t="s">
        <v>64</v>
      </c>
      <c r="D19" s="9">
        <f t="shared" si="0"/>
        <v>89</v>
      </c>
      <c r="E19" s="16">
        <v>89</v>
      </c>
      <c r="F19" s="9"/>
      <c r="G19" s="9"/>
      <c r="H19" s="15"/>
      <c r="I19" s="15"/>
      <c r="J19" s="15"/>
      <c r="K19" s="15"/>
      <c r="L19" s="15"/>
      <c r="M19" s="22">
        <f>VLOOKUP(B19,[1]明细表!$C$2:$H$80,6,0)/10000</f>
        <v>89</v>
      </c>
      <c r="N19" s="3" t="s">
        <v>234</v>
      </c>
    </row>
    <row r="20" ht="38.25" customHeight="true" spans="1:14">
      <c r="A20" s="8" t="s">
        <v>217</v>
      </c>
      <c r="B20" s="11" t="s">
        <v>236</v>
      </c>
      <c r="C20" s="8" t="s">
        <v>64</v>
      </c>
      <c r="D20" s="9">
        <f t="shared" ref="D20" si="1">E20+F20+G20</f>
        <v>2</v>
      </c>
      <c r="E20" s="16">
        <v>2</v>
      </c>
      <c r="F20" s="9"/>
      <c r="G20" s="9"/>
      <c r="H20" s="15"/>
      <c r="I20" s="15"/>
      <c r="J20" s="15"/>
      <c r="K20" s="15"/>
      <c r="L20" s="15"/>
      <c r="M20" s="22"/>
      <c r="N20" s="3" t="str">
        <f>VLOOKUP(B20,[2]SheetJS!$B$2:$D$1132,3,0)</f>
        <v>[2150802]一般行政管理事务</v>
      </c>
    </row>
    <row r="21" ht="36" customHeight="true" spans="1:12">
      <c r="A21" s="7" t="s">
        <v>50</v>
      </c>
      <c r="B21" s="15"/>
      <c r="C21" s="15"/>
      <c r="D21" s="16">
        <f>SUM(D6:D20)</f>
        <v>564.623455</v>
      </c>
      <c r="E21" s="16">
        <f>SUM(E6:E20)</f>
        <v>564.623455</v>
      </c>
      <c r="F21" s="16">
        <f>SUM(F6:F20)</f>
        <v>0</v>
      </c>
      <c r="G21" s="9"/>
      <c r="H21" s="15"/>
      <c r="I21" s="15"/>
      <c r="J21" s="15"/>
      <c r="K21" s="15"/>
      <c r="L21" s="15"/>
    </row>
    <row r="22" spans="5:5">
      <c r="E22" s="3">
        <f>SUBTOTAL(9,E5:E21)</f>
        <v>1129.24691</v>
      </c>
    </row>
    <row r="23" ht="13.5" spans="2:2">
      <c r="B23" s="17"/>
    </row>
  </sheetData>
  <autoFilter ref="A5:N21">
    <extLst/>
  </autoFilter>
  <mergeCells count="9">
    <mergeCell ref="B2:L2"/>
    <mergeCell ref="E4:G4"/>
    <mergeCell ref="H4:J4"/>
    <mergeCell ref="A4:A5"/>
    <mergeCell ref="B4:B5"/>
    <mergeCell ref="C4:C5"/>
    <mergeCell ref="D4:D5"/>
    <mergeCell ref="K4:K5"/>
    <mergeCell ref="L4:L5"/>
  </mergeCells>
  <pageMargins left="0.7" right="0.7" top="0.75" bottom="0.75" header="0.3" footer="0.3"/>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WTFQPVQ</vt:lpstr>
      <vt:lpstr>1</vt:lpstr>
      <vt:lpstr>2</vt:lpstr>
      <vt:lpstr>3</vt:lpstr>
      <vt:lpstr>4</vt:lpstr>
      <vt:lpstr>5</vt:lpstr>
      <vt:lpstr>6</vt:lpstr>
      <vt:lpstr>7</vt:lpstr>
      <vt:lpstr>8</vt:lpstr>
      <vt:lpstr>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greatwall</cp:lastModifiedBy>
  <dcterms:created xsi:type="dcterms:W3CDTF">2016-02-19T18:32:00Z</dcterms:created>
  <cp:lastPrinted>2022-01-23T03:15:00Z</cp:lastPrinted>
  <dcterms:modified xsi:type="dcterms:W3CDTF">2024-11-22T13:49:27Z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D2D9DDD13F7A40C5BACC5A9FAE3F2352_13</vt:lpwstr>
  </property>
</Properties>
</file>